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comments1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jkrzeminska\Documents\ФЕЕ\Енергодім\Контент\ЕТАП Проектна документація\Крок 1\для вивчення\"/>
    </mc:Choice>
  </mc:AlternateContent>
  <workbookProtection workbookAlgorithmName="SHA-512" workbookHashValue="N0QpYTPdrJ1TJ9YlQqjUzqNY/56oHkflajTdmkhaeTJDW7HdUDhrZnE7PrKb9G7Zl12UMZnnqyIugDWWcDLZFQ==" workbookSaltValue="8+RfRmzEUX9tdPAfpK4N3Q==" workbookSpinCount="100000" lockStructure="1"/>
  <bookViews>
    <workbookView xWindow="0" yWindow="0" windowWidth="28800" windowHeight="12030" activeTab="1"/>
  </bookViews>
  <sheets>
    <sheet name="Аркуш1" sheetId="3" r:id="rId1"/>
    <sheet name="Опис Проекту" sheetId="2" r:id="rId2"/>
  </sheets>
  <externalReferences>
    <externalReference r:id="rId3"/>
  </externalReferences>
  <definedNames>
    <definedName name="K_comp">'Опис Проекту'!#REF!</definedName>
    <definedName name="Mskl">'Опис Проекту'!#REF!</definedName>
    <definedName name="P_TYPE_0" localSheetId="1">OFFSET(INDEX(#REF!,MATCH(#REF!,#REF!,0),2),0,0,COUNTIF(#REF!,#REF!),1)</definedName>
    <definedName name="P_TYPE_0">OFFSET(INDEX([1]Qdhw!$G$71:$J$81,MATCH([1]Qdhw!$E$18,[1]Qdhw!$G$71:$G$81,0),2),0,0,COUNTIF([1]Qdhw!$G$71:$G$81,[1]Qdhw!$E$18),1)</definedName>
    <definedName name="P_TYPE_1" localSheetId="1">OFFSET(INDEX(#REF!,MATCH(#REF!,#REF!,0),2),0,0,COUNTIF(#REF!,#REF!),1)</definedName>
    <definedName name="P_TYPE_1">OFFSET(INDEX([1]Qdhw!$G$71:$J$81,MATCH([1]Qdhw!$E$21,[1]Qdhw!$G$71:$G$81,0),2),0,0,COUNTIF([1]Qdhw!$G$71:$G$81,[1]Qdhw!$E$21),1)</definedName>
    <definedName name="P_TYPE_2" localSheetId="1">OFFSET(INDEX(#REF!,MATCH(#REF!,#REF!,0),2),0,0,COUNTIF(#REF!,#REF!),1)</definedName>
    <definedName name="P_TYPE_2">OFFSET(INDEX(#REF!,MATCH([1]Qdhw!$E$18,#REF!,0),2),0,0,COUNTIF(#REF!,[1]Qdhw!$E$18),1)</definedName>
    <definedName name="P_TYPE_3" localSheetId="1">OFFSET(INDEX(#REF!,MATCH(#REF!,#REF!,0),2),0,0,COUNTIF(#REF!,#REF!),1)</definedName>
    <definedName name="P_TYPE_3">OFFSET(INDEX(#REF!,MATCH([1]Qdhw!$E$21,#REF!,0),2),0,0,COUNTIF(#REF!,[1]Qdhw!$E$21),1)</definedName>
    <definedName name="TWN">OFFSET(INDEX([1]!TBL_CLIM[#Data],MATCH([1]GNRL!$D$3,[1]!TBL_CLIM[1],0),2),0,0,COUNTIF([1]!TBL_CLIM[1],[1]GNRL!$D$3),1)</definedName>
    <definedName name="Zah1">[1]GNRL!$G$71</definedName>
    <definedName name="Zah15">[1]GNRL!$U$71</definedName>
    <definedName name="Zah2">[1]GNRL!$H$71</definedName>
    <definedName name="Zone_Klim">[1]GNRL!$D$31</definedName>
    <definedName name="_xlnm.Print_Area" localSheetId="1">'Опис Проекту'!$A$1:$AR$461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42" i="2" l="1"/>
  <c r="AZ2" i="2"/>
  <c r="AZ4" i="2"/>
  <c r="AZ102" i="2" l="1"/>
  <c r="BB102" i="2" s="1"/>
  <c r="AZ98" i="2"/>
  <c r="BB98" i="2" s="1"/>
  <c r="AZ93" i="2"/>
  <c r="BB93" i="2" s="1"/>
  <c r="AZ85" i="2"/>
  <c r="BB85" i="2" s="1"/>
  <c r="AZ80" i="2"/>
  <c r="BB80" i="2" s="1"/>
  <c r="AZ77" i="2"/>
  <c r="BB77" i="2" l="1"/>
  <c r="E61" i="2"/>
  <c r="AZ196" i="2" l="1"/>
  <c r="BB196" i="2" s="1"/>
  <c r="AZ174" i="2"/>
  <c r="BB174" i="2" s="1"/>
  <c r="AZ194" i="2"/>
  <c r="BB194" i="2" s="1"/>
  <c r="AZ172" i="2"/>
  <c r="BB172" i="2" s="1"/>
  <c r="AZ184" i="2"/>
  <c r="BB184" i="2" s="1"/>
  <c r="AZ191" i="2"/>
  <c r="BB191" i="2" s="1"/>
  <c r="AZ188" i="2"/>
  <c r="BB188" i="2" s="1"/>
  <c r="AZ179" i="2"/>
  <c r="BB179" i="2" s="1"/>
  <c r="AZ176" i="2"/>
  <c r="BB176" i="2" s="1"/>
  <c r="AZ181" i="2"/>
  <c r="BB181" i="2" s="1"/>
  <c r="AZ144" i="2"/>
  <c r="BB144" i="2" s="1"/>
  <c r="E444" i="2"/>
  <c r="A18" i="2"/>
  <c r="AE433" i="2"/>
  <c r="AZ115" i="2"/>
  <c r="BB115" i="2" s="1"/>
  <c r="AZ108" i="2"/>
  <c r="BB108" i="2" s="1"/>
  <c r="AZ112" i="2"/>
  <c r="BB112" i="2" s="1"/>
  <c r="AZ106" i="2"/>
  <c r="BB106" i="2" s="1"/>
  <c r="AZ118" i="2"/>
  <c r="BB118" i="2" s="1"/>
  <c r="AZ161" i="2"/>
  <c r="BB161" i="2" s="1"/>
  <c r="AZ158" i="2"/>
  <c r="BB158" i="2" s="1"/>
  <c r="AZ148" i="2"/>
  <c r="BB148" i="2" s="1"/>
  <c r="AZ155" i="2"/>
  <c r="BB155" i="2" s="1"/>
  <c r="AZ151" i="2"/>
  <c r="BB151" i="2" s="1"/>
  <c r="AZ146" i="2"/>
  <c r="BB146" i="2" s="1"/>
  <c r="AZ163" i="2"/>
  <c r="BB163" i="2" s="1"/>
</calcChain>
</file>

<file path=xl/comments1.xml><?xml version="1.0" encoding="utf-8"?>
<comments xmlns="http://schemas.openxmlformats.org/spreadsheetml/2006/main">
  <authors>
    <author>Bespalyi Oleksii</author>
  </authors>
  <commentList>
    <comment ref="E20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Застосовувати прилади обліку, що внесені до Державного реєстру засобів вимірювальної техніки.
Або навести у додатках до «ПЗ» діючий сертифікат відповідності засобів вимірювальної техніки затвердженому типу на прилад обліку теплової енергії.</t>
        </r>
      </text>
    </comment>
    <comment ref="E203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Застосовувати прилади обліку теплової енергії, що мають клас точності не нижче ніж 2.
Або навести у додатках до «ПЗ» паспорт (чи іншу технічну документацію) на прилад обліку теплової енергії, що підверджує клас точності не нижче ніж 2.</t>
        </r>
      </text>
    </comment>
    <comment ref="E20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Відобразити на плані місце встановлення вузла обліку теплової енергії з прив'язками до існуючих конструкцій.</t>
        </r>
      </text>
    </comment>
    <comment ref="E205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Захід виділити окремими розділом в специфікації з назвою відповідною назві Заходу.  Частини проектної документації мають відповідати між собою щодо кількості, типорозміру та марок обладнання/матеріалів/арматури.</t>
        </r>
      </text>
    </comment>
    <comment ref="E210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Необхідно зазначити обладнання, що забезпечує автоматичне  погодозалежне регулювання у випадаючій таблиці, нижче.</t>
        </r>
      </text>
    </comment>
    <comment ref="E216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Відобразити на плані місце встановлення ІТП з прив'язками до існуючих конструкцій.</t>
        </r>
      </text>
    </comment>
    <comment ref="E217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Захід має бути виділено окремими розділом в специфікації з назвою відповідною назві Заходу.  Частини проектної документації мають відповідати між собою щодо кількості, типорозміру та марок обладнання/матеріалів/арматури.</t>
        </r>
      </text>
    </comment>
    <comment ref="E22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Необхідно прийняти для встановлення котли, що мають ККД 92% та більше.</t>
        </r>
      </text>
    </comment>
    <comment ref="E223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Необхідно прийняти для встановлення котли, теплова потужність яких не більша існуючих.</t>
        </r>
      </text>
    </comment>
    <comment ref="E22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Захід має бути виділено окремими розділом в специфікації з назвою відповідною назві Заходу.  Частини проектної документації мають відповідати між собою щодо кількості, типорозміру та марок обладнання/матеріалів/арматури.</t>
        </r>
      </text>
    </comment>
    <comment ref="E229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У випадаючій таблиці, нижче зазначені вимоги Додатку Б 67-го ДБН, необхідно перевірити чи відповідають запроектовані товщини теплоізоляції - внутрішнім діаметрам трубопроводів.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кресленнях має бути відображено розташування трубопроводів системи опалення, що підлягають утепленню їх діаметр та товщину теплової ізоляції (на поличці-виносці поряд з діаметром трубопроводу).</t>
        </r>
      </text>
    </comment>
    <comment ref="E235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поличці-виносці поряд з діаметром трубопроводу або в окремій таблиці по кожному типорозміру трубопроводу.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Необхіно привести у відповідність частини проектної документації щодо кількості утеплювача та довжини трубопроводів які підлягають утепленню.</t>
        </r>
      </text>
    </comment>
    <comment ref="E241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згідно з п.7.8 ДБН В.2.5-64:2012 трубопроводи систем гарячого водопостачання повинні бути ізольовані від втрат теплоти, товщиною не менше 10мм.</t>
        </r>
      </text>
    </comment>
    <comment ref="E24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кресленнях має бути відображення розташування трубопроводів системи гарячого водопостачання, що підлягають утепленню їх діаметр та товщину теплової ізоляції (на поличці-виносці поряд з діаметром трубопроводу).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 поличці-виносці поряд з діаметром трубопроводу або в окремій таблиці по кожному типорозміру трубопроводу.</t>
        </r>
      </text>
    </comment>
    <comment ref="E24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Частини проектної документації щодо кількості утеплювача та довжини трубопроводів які підлягають утепленню, мають відповідати.</t>
        </r>
      </text>
    </comment>
    <comment ref="E249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Для двотрубної системи опалення у вузлах обв’язки опалювальних приладів має бути передбачено встановлення терморегуляторів чи електронних регуляторів з функцією автоматичного регулювання перепаду тиску або
обмеження витрати теплоносія.</t>
        </r>
      </text>
    </comment>
    <comment ref="E250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Перевірити маркування балансувальних клапанів.
Якщо застосовані клапани являються ручними – замінити на автоматичні балансувальні клапани.</t>
        </r>
      </text>
    </comment>
    <comment ref="E251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однотрубної системи опалення:
Необхідно відобразити на кресленнях розташування, марку та типорозмір балансувальних клапанів.
б) для двотрубної системи опалення:
Проектними рішеннями має бути передбачено відображення на кресленнях марки та типорозміру терморегуляторів чи електронних
регуляторів з функцією автоматичного регулювання перепаду тиску або обмеження витрати теплоносія.</t>
        </r>
      </text>
    </comment>
    <comment ref="E25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Кількості балансувальних клапанів, допоміжних матеріалів (ніпелі, футорки, муфти, переходи та інші) у відповідних частиних проекту мають співпадати.
 </t>
        </r>
      </text>
    </comment>
    <comment ref="E258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зовнішніх стін має відповідати: умова 4 п. 6.1 та рядок 1 Таблиці 3 ДБН В.2.6-31:2016
</t>
        </r>
      </text>
    </comment>
    <comment ref="E259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зовнішніх стін має відповідати: умова 4 п. 6.1 та рядок 1 Таблиці 3 ДБН В.2.6-31:2016
</t>
        </r>
      </text>
    </comment>
    <comment ref="E261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теплоізоляційних виробів стін по основному полю та протипожежних поясів:
- Теплопровідність в умовах експлуатації Б, не більше </t>
        </r>
        <r>
          <rPr>
            <b/>
            <sz val="9"/>
            <color indexed="81"/>
            <rFont val="Tahoma"/>
            <family val="2"/>
            <charset val="204"/>
          </rPr>
          <t>0,045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 З</t>
        </r>
        <r>
          <rPr>
            <b/>
            <sz val="9"/>
            <color indexed="81"/>
            <rFont val="Tahoma"/>
            <family val="2"/>
            <charset val="204"/>
          </rPr>
          <t>гідно з вимогами 5.3 ДБН В.2.6-33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>0,03 МПа</t>
        </r>
        <r>
          <rPr>
            <sz val="9"/>
            <color indexed="81"/>
            <rFont val="Tahoma"/>
            <family val="2"/>
            <charset val="204"/>
          </rPr>
          <t xml:space="preserve">;
- Границя міцності при розтягу у напрямку перпендикулярному до поверхні, не менше </t>
        </r>
        <r>
          <rPr>
            <b/>
            <sz val="9"/>
            <color indexed="81"/>
            <rFont val="Tahoma"/>
            <family val="2"/>
            <charset val="204"/>
          </rPr>
          <t>0,012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25 умовних років</t>
        </r>
        <r>
          <rPr>
            <sz val="9"/>
            <color indexed="81"/>
            <rFont val="Tahoma"/>
            <family val="2"/>
            <charset val="204"/>
          </rPr>
          <t>.
б) для теплоізоляційних виробів заглиблених та цокольних конструкцій:
- Теплопровідність в умовах експлуатації Б, не більше</t>
        </r>
        <r>
          <rPr>
            <b/>
            <sz val="9"/>
            <color indexed="81"/>
            <rFont val="Tahoma"/>
            <family val="2"/>
            <charset val="204"/>
          </rPr>
          <t xml:space="preserve"> 0,038 Вт/(м·К)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 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>0,2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50 умовних років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</t>
        </r>
      </text>
    </comment>
    <comment ref="E26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Проектними рішеннями має бути передбачено облаштування конструктивних вузлів фасадної теплоізоляції в повній мірі.</t>
        </r>
      </text>
    </comment>
    <comment ref="E280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 проектній документації рекомендуэться навести позначення збірної системи та уточнити виробника (постачальника) комплекту теплоізоляції.
</t>
        </r>
      </text>
    </comment>
    <comment ref="E283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 застосовувати акрилові штукатурки та фарби, поверх мінераловатного утеплювача!</t>
        </r>
      </text>
    </comment>
    <comment ref="AI28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У випадку утеплення стін поверх наявного шару утеплення – провести обстеження з визначенням відповідності існуючого шару утеплення та його компонентів вимогам стандартів</t>
        </r>
      </text>
    </comment>
    <comment ref="E291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Обов'язково оберіть тип констуркції, щоб відкрити необхідні таблиці по кожному з типу конструкцій.
Є можливість одночасно обрати декілька типів конструкцій.</t>
        </r>
      </text>
    </comment>
    <comment ref="E29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 розділі "Енергоефективність" або в складі іншого розділу проекту, має бути наведено розрахунок.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приведений опір теплопередачі суміщеного покриття має відповідати умові 4 п. 6.1 та рядку 2 Таблиці 3 ДБН В.2.6-31:2016, а саме:
для 1-ї температуреної зони ≥6,0 м2К/Вт, для 2-ї ≥5,5 м2К/Вт.
б) приведений опір теплопередачі горищного перекриття неопалювального горища має відповідати умові 4 п. 6.1 та рядку 4 Таблиці 3 ДБН В.2.6-31:2016, а саме: для 1-ї температуреної зони ≥4,95 м2К/Вт, для 2-ї ≥4,5 м2К/Вт.
в) приведений опір теплопередачі покриття опалювального горища має відповідати умові 4 п. 6.1 та рядку 3 Таблиці 3 ДБН В.2.6-31:2016, а саме: для 1-ї температуреної зони ≥4,95 м2К/Вт, для 2-ї ≥4,5 м2К/Вт.</t>
        </r>
      </text>
    </comment>
    <comment ref="E29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суміщених покриттів:
- Теплопровідність в умовах експлуатації Б, </t>
        </r>
        <r>
          <rPr>
            <b/>
            <sz val="9"/>
            <color indexed="81"/>
            <rFont val="Tahoma"/>
            <family val="2"/>
            <charset val="204"/>
          </rPr>
          <t>не більше 0,042 - для одношарових,  0,046 - для двошарових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</t>
        </r>
        <r>
          <rPr>
            <b/>
            <sz val="9"/>
            <color indexed="81"/>
            <rFont val="Tahoma"/>
            <family val="2"/>
            <charset val="204"/>
          </rPr>
          <t xml:space="preserve"> Згідно з вимогами ДБН В.2.6-220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стиск/границя міцності при стиску, </t>
        </r>
        <r>
          <rPr>
            <b/>
            <sz val="9"/>
            <color indexed="81"/>
            <rFont val="Tahoma"/>
            <family val="2"/>
            <charset val="204"/>
          </rPr>
          <t>не менше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81"/>
            <rFont val="Tahoma"/>
            <family val="2"/>
            <charset val="204"/>
          </rPr>
          <t>0,04 - для одношарових,  0,05 - для двошарових МПа</t>
        </r>
        <r>
          <rPr>
            <sz val="9"/>
            <color indexed="81"/>
            <rFont val="Tahoma"/>
            <family val="2"/>
            <charset val="204"/>
          </rPr>
          <t xml:space="preserve">;
- Границя міцності при розтягу у напрямку перпендикулярному до поверхні, </t>
        </r>
        <r>
          <rPr>
            <b/>
            <sz val="9"/>
            <color indexed="81"/>
            <rFont val="Tahoma"/>
            <family val="2"/>
            <charset val="204"/>
          </rPr>
          <t>не менше 0,005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</t>
        </r>
        <r>
          <rPr>
            <b/>
            <sz val="9"/>
            <color indexed="81"/>
            <rFont val="Tahoma"/>
            <family val="2"/>
            <charset val="204"/>
          </rPr>
          <t>не менше 25 умовних років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299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б) для перекриттів неопалювальних горищ:
- Теплопровідність в умовах експлуатації Б,</t>
        </r>
        <r>
          <rPr>
            <b/>
            <sz val="9"/>
            <color indexed="81"/>
            <rFont val="Tahoma"/>
            <family val="2"/>
            <charset val="204"/>
          </rPr>
          <t xml:space="preserve"> не більше 0,043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</t>
        </r>
        <r>
          <rPr>
            <b/>
            <sz val="9"/>
            <color indexed="81"/>
            <rFont val="Tahoma"/>
            <family val="2"/>
            <charset val="204"/>
          </rPr>
          <t xml:space="preserve"> НГ, Г1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</t>
        </r>
        <r>
          <rPr>
            <b/>
            <sz val="9"/>
            <color indexed="81"/>
            <rFont val="Tahoma"/>
            <family val="2"/>
            <charset val="204"/>
          </rPr>
          <t xml:space="preserve">не менше 25 </t>
        </r>
        <r>
          <rPr>
            <sz val="9"/>
            <color indexed="81"/>
            <rFont val="Tahoma"/>
            <family val="2"/>
            <charset val="204"/>
          </rPr>
          <t xml:space="preserve">умовних років.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0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покриттів опалювальних горищ та покриттів мансардного типу:
- Теплопровідність в умовах експлуатації Б, </t>
        </r>
        <r>
          <rPr>
            <b/>
            <sz val="9"/>
            <color indexed="81"/>
            <rFont val="Tahoma"/>
            <family val="2"/>
            <charset val="204"/>
          </rPr>
          <t>не більше  0,043 Вт/(м·К)</t>
        </r>
        <r>
          <rPr>
            <sz val="9"/>
            <color indexed="81"/>
            <rFont val="Tahoma"/>
            <family val="2"/>
            <charset val="204"/>
          </rPr>
          <t>;
- Група горючості -</t>
        </r>
        <r>
          <rPr>
            <b/>
            <sz val="9"/>
            <color indexed="81"/>
            <rFont val="Tahoma"/>
            <family val="2"/>
            <charset val="204"/>
          </rPr>
          <t xml:space="preserve"> Згідно з вимогами ДБН В.2.6-220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</t>
        </r>
        <r>
          <rPr>
            <b/>
            <sz val="9"/>
            <color indexed="81"/>
            <rFont val="Tahoma"/>
            <family val="2"/>
            <charset val="204"/>
          </rPr>
          <t>не менше 25 умовних років</t>
        </r>
        <r>
          <rPr>
            <sz val="9"/>
            <color indexed="81"/>
            <rFont val="Tahoma"/>
            <family val="2"/>
            <charset val="204"/>
          </rPr>
          <t xml:space="preserve">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1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В розділі "Енергоефективність" або в складі іншого розділу проекту, має бути наведено розрахунок.
Приведений опір теплопередачік перекриття над проїздами та неопалювальними підвалами має відповідати умові 4 п. 6.1 та рядку 5 таблиці 3 ДБН В.2.6-31:2016, а саме:
для 1-ї температурної зони ≥3,75 м2К/Вт, для 2-ї ≥3,3 м2К/Вт
</t>
        </r>
      </text>
    </comment>
    <comment ref="E315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перекриттів неопалювальних підвалів та над проїздами:  Теплопровідність в умовах експлуатації Б, не більше </t>
        </r>
        <r>
          <rPr>
            <b/>
            <sz val="9"/>
            <color indexed="81"/>
            <rFont val="Tahoma"/>
            <family val="2"/>
            <charset val="204"/>
          </rPr>
          <t>0,043  Вт/(м∙К)</t>
        </r>
        <r>
          <rPr>
            <sz val="9"/>
            <color indexed="81"/>
            <rFont val="Tahoma"/>
            <family val="2"/>
            <charset val="204"/>
          </rPr>
          <t xml:space="preserve">
Група горючості - </t>
        </r>
        <r>
          <rPr>
            <b/>
            <sz val="9"/>
            <color indexed="81"/>
            <rFont val="Tahoma"/>
            <family val="2"/>
            <charset val="204"/>
          </rPr>
          <t>НГ, Г1</t>
        </r>
        <r>
          <rPr>
            <sz val="9"/>
            <color indexed="81"/>
            <rFont val="Tahoma"/>
            <family val="2"/>
            <charset val="204"/>
          </rPr>
          <t xml:space="preserve">; 
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25</t>
        </r>
        <r>
          <rPr>
            <sz val="9"/>
            <color indexed="81"/>
            <rFont val="Tahoma"/>
            <family val="2"/>
            <charset val="204"/>
          </rPr>
          <t xml:space="preserve"> умовних років.
б) для ідлоги по ґрунту,
- по лагах:
Теплопровідність в умовах експлуатації Б, не більше </t>
        </r>
        <r>
          <rPr>
            <b/>
            <sz val="9"/>
            <color indexed="81"/>
            <rFont val="Tahoma"/>
            <family val="2"/>
            <charset val="204"/>
          </rPr>
          <t>0,043  Вт/(м∙К)</t>
        </r>
        <r>
          <rPr>
            <sz val="9"/>
            <color indexed="81"/>
            <rFont val="Tahoma"/>
            <family val="2"/>
            <charset val="204"/>
          </rPr>
          <t xml:space="preserve">
Група горючості - </t>
        </r>
        <r>
          <rPr>
            <b/>
            <sz val="9"/>
            <color indexed="81"/>
            <rFont val="Tahoma"/>
            <family val="2"/>
            <charset val="204"/>
          </rPr>
          <t>НГ</t>
        </r>
        <r>
          <rPr>
            <sz val="9"/>
            <color indexed="81"/>
            <rFont val="Tahoma"/>
            <family val="2"/>
            <charset val="204"/>
          </rPr>
          <t xml:space="preserve">; 
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25</t>
        </r>
        <r>
          <rPr>
            <sz val="9"/>
            <color indexed="81"/>
            <rFont val="Tahoma"/>
            <family val="2"/>
            <charset val="204"/>
          </rPr>
          <t xml:space="preserve"> умовних років.
- по монолітній стяжці:
Теплопровідність в умовах експлуатації Б, не більше</t>
        </r>
        <r>
          <rPr>
            <b/>
            <sz val="9"/>
            <color indexed="81"/>
            <rFont val="Tahoma"/>
            <family val="2"/>
            <charset val="204"/>
          </rPr>
          <t xml:space="preserve"> 0,042  Вт/(м∙К)
</t>
        </r>
        <r>
          <rPr>
            <sz val="9"/>
            <color indexed="81"/>
            <rFont val="Tahoma"/>
            <family val="2"/>
            <charset val="204"/>
          </rPr>
          <t xml:space="preserve">Міцність на стиск/границя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 xml:space="preserve">0,025 МПа
</t>
        </r>
        <r>
          <rPr>
            <sz val="9"/>
            <color indexed="81"/>
            <rFont val="Tahoma"/>
            <family val="2"/>
            <charset val="204"/>
          </rPr>
          <t>Границя міцності при розтягу у напрямку перпендикулярному до
поверхні, не менше</t>
        </r>
        <r>
          <rPr>
            <b/>
            <sz val="9"/>
            <color indexed="81"/>
            <rFont val="Tahoma"/>
            <family val="2"/>
            <charset val="204"/>
          </rPr>
          <t xml:space="preserve"> 0,005 МПа
</t>
        </r>
        <r>
          <rPr>
            <sz val="9"/>
            <color indexed="81"/>
            <rFont val="Tahoma"/>
            <family val="2"/>
            <charset val="204"/>
          </rPr>
          <t>Строк ефективної експлуатації, не менше</t>
        </r>
        <r>
          <rPr>
            <b/>
            <sz val="9"/>
            <color indexed="81"/>
            <rFont val="Tahoma"/>
            <family val="2"/>
            <charset val="204"/>
          </rPr>
          <t xml:space="preserve"> 25 </t>
        </r>
        <r>
          <rPr>
            <sz val="9"/>
            <color indexed="81"/>
            <rFont val="Tahoma"/>
            <family val="2"/>
            <charset val="204"/>
          </rPr>
          <t xml:space="preserve">умовних років.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17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Згідно п.5.1 ДСТУ-Н Б В.2.6-192:2013, рекомендується передбачати влаштування пароізоляційного шару між перекриттям та теплоізоляційним шаром в «теплій зоні» поверхні утеплювача. 
В той же час залізобетонне перекриття має високий опір паропроникненню, при вентильованому просторі неопалювального підвалу допускається не влаштовувати пароізоляційний шар між залізобетонним перекриттям та теплоізоляційним шаром. </t>
        </r>
      </text>
    </comment>
    <comment ref="E319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НЕ рекомендується застосовувати акрилові штукатурки та фарби - поверх мінераловатного утеплювача.</t>
        </r>
      </text>
    </comment>
    <comment ref="E325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зовнішніх дверей має відповідати умові 4 п. 6.1 та рядку 7 таблиці 3 ДБН В.2.6-31:2016, а саме:
для 1-ї температурної зони ≥0,6 м2К/Вт;
для 2-ї температурної зони ≥0,5 м2К/Вт;
</t>
        </r>
      </text>
    </comment>
    <comment ref="E326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Рекомендації для вхідних дверей 1-ої та 2-ої температурної зони:
а) монтажна товщина рами не менше 70 мм з двома контурами ущільнення по всьому периметру;
б) при склінні дверей – застосування безпечного скла з обох сторін (загартованого або триплексу). Двокамерний склопакет товщиною не менше 40 мм з двома енергоефективними стеклами та заповненням інертним газом;
в) висота виступаючої частини порогу не має перевищувати 20 мм.
</t>
        </r>
      </text>
    </comment>
    <comment ref="E327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Зі сторони зовнішнього середовища повинні бути водонепроникні, проте паропроникні матеріали, а з внутрішньої сторони – паронепроникні.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світлопрозорих огороджувальних конструкцій має відповідати умові 4 п. 6.1 та рядку 6 таблиці 3 ДБН В.2.6-31:2016, а саме:
для 1-ї температурної зони ≥0,75 м2К/Вт;
для 2-ї температурної зони ≥0,6 м2К/Вт;
</t>
        </r>
      </text>
    </comment>
    <comment ref="E335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Рекомендації для вікон 1-ої температурної зони:
а) монтажна товщина рами не менше 70 мм
б) двокамерний склопакет товщиною не менше 40 мм з двома енергоефективними стеклами та заповненням інертним газом
Рекомендації для вікон 2-ої температурної зони:
а) монтажна товщина рами не менше 60 мм
б) двокамерний склопакет товщиною не менше 32 мм з двома енергоефективними стеклами та заповненням інертним газом
</t>
        </r>
      </text>
    </comment>
    <comment ref="E336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Зі сторони зовнішнього середовища повинні бути водонепроникні, проте паропроникні матеріали, а з внутрішньої сторони – паронепроникні.</t>
        </r>
      </text>
    </comment>
    <comment ref="E343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а) для теплоізоляційних виробів заглиблених та цокольних конструкцій:
- Теплопровідність в умовах експлуатації Б, не більше</t>
        </r>
        <r>
          <rPr>
            <b/>
            <sz val="9"/>
            <color indexed="81"/>
            <rFont val="Tahoma"/>
            <family val="2"/>
            <charset val="204"/>
          </rPr>
          <t xml:space="preserve"> 0,038 Вт/(м·К)</t>
        </r>
        <r>
          <rPr>
            <sz val="9"/>
            <color indexed="81"/>
            <rFont val="Tahoma"/>
            <family val="2"/>
            <charset val="204"/>
          </rPr>
          <t xml:space="preserve">;
- Міцність на стиск/ границя міцності при стиску, не менше </t>
        </r>
        <r>
          <rPr>
            <b/>
            <sz val="9"/>
            <color indexed="81"/>
            <rFont val="Tahoma"/>
            <family val="2"/>
            <charset val="204"/>
          </rPr>
          <t>0,2 МПа</t>
        </r>
        <r>
          <rPr>
            <sz val="9"/>
            <color indexed="81"/>
            <rFont val="Tahoma"/>
            <family val="2"/>
            <charset val="204"/>
          </rPr>
          <t xml:space="preserve">;
- Строк ефективної експлуатації, не менше </t>
        </r>
        <r>
          <rPr>
            <b/>
            <sz val="9"/>
            <color indexed="81"/>
            <rFont val="Tahoma"/>
            <family val="2"/>
            <charset val="204"/>
          </rPr>
          <t>50</t>
        </r>
        <r>
          <rPr>
            <sz val="9"/>
            <color indexed="81"/>
            <rFont val="Tahoma"/>
            <family val="2"/>
            <charset val="204"/>
          </rPr>
          <t xml:space="preserve"> умовних років.
</t>
        </r>
        <r>
          <rPr>
            <b/>
            <sz val="9"/>
            <color indexed="81"/>
            <rFont val="Tahoma"/>
            <family val="2"/>
            <charset val="204"/>
          </rPr>
          <t>Звертаємо увагу, що для реалізації Заходів з енергоефективності потрібно застосовувати матеріали та обладнання, що мають відповідні протоколи випробувань, сертифікати або інші документи (далі – Документи підтвердження якості), що підтверджують відповідність вимогам, наведеним в таблицях 1, 2, 3 додатку 2 Порядку дій учасників Програми.</t>
        </r>
      </text>
    </comment>
    <comment ref="E350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Приведений опір теплопередачі світлопрозорих огороджувальних конструкцій має відповідати умові 4 п. 6.1 та рядку 6 таблиці 3 ДБН В.2.6-31:2016, а саме:
для 1-ї температурної зони ≥0,75 м2К/Вт;
для 2-ї температурної зони ≥0,6 м2К/Вт;
</t>
        </r>
      </text>
    </comment>
    <comment ref="E351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Рекомендації для вікон 1-ої температурної зони:
а) монтажна товщина рами не менше 70 мм
б) двокамерний склопакет товщиною не менше 40 мм з двома енергоефективними стеклами та заповненням інертним газом
Рекомендації для вікон 2-ої температурної зони:
а) монтажна товщина рами не менше 60 мм
б) двокамерний склопакет товщиною не менше 32 мм з двома енергоефективними стеклами та заповненням інертним газом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Зі сторони зовнішнього середовища повинні бути водонепроникні, проте паропроникні матеріали, а з внутрішньої сторони – паронепроникні.</t>
        </r>
      </text>
    </comment>
    <comment ref="E382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Якщо немає регуляторів температури на приладах, то відсутня можливість регулювати енергоспоживання.</t>
        </r>
      </text>
    </comment>
    <comment ref="E391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У вузлах обв’язки опалювальних приладів має бути передбачено встановлення терморегуляторів чи електронних регуляторів з функцією автоматичного регулювання перепаду тиску або обмеження витрати теплоносія.</t>
        </r>
      </text>
    </comment>
    <comment ref="E4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Bespalyi Oleksii:
Перелік експертних організацій, що відповідають встановленим Критеріям та можуть проводити експертизу проектів будівництва, оприлюднено за посиланням:
</t>
        </r>
        <r>
          <rPr>
            <sz val="9"/>
            <color indexed="81"/>
            <rFont val="Tahoma"/>
            <family val="2"/>
            <charset val="204"/>
          </rPr>
          <t xml:space="preserve">
https://www.minregion.gov.ua/wp-content/uploads/2021/06/perelik-za-rezultatamy-rg-01.07.2021.xlsx
</t>
        </r>
        <r>
          <rPr>
            <b/>
            <sz val="9"/>
            <color indexed="81"/>
            <rFont val="Tahoma"/>
            <family val="2"/>
            <charset val="204"/>
          </rPr>
          <t>Необхідно перевірити чи експертизу провела акредитована експертна організація? У випадку, якщо пройдено експертизу в організації яка не включена до переліку та/або виключена з цього переліку, НЕОБХІДНО ПЕРЕПРОЙТИ ЕКСПЕРТИЗУ ПРОЕКТУ В АКРЕДИТОВАНІЙ ЕКСПЕРТНІЙ ОРГАНІЗАЦІЇ.</t>
        </r>
      </text>
    </comment>
    <comment ref="E418" authorId="0" shapeId="0">
      <text>
        <r>
          <rPr>
            <b/>
            <sz val="9"/>
            <color indexed="81"/>
            <rFont val="Tahoma"/>
            <family val="2"/>
            <charset val="204"/>
          </rPr>
          <t>Bespalyi Oleksii:</t>
        </r>
        <r>
          <rPr>
            <sz val="9"/>
            <color indexed="81"/>
            <rFont val="Tahoma"/>
            <family val="2"/>
            <charset val="204"/>
          </rPr>
          <t xml:space="preserve">
Надати копію письмового звіту (висновку, оцінки) експертної організації щодо проектної документації, що не містить зауважень або містить інформацію про їх усунення у відповідності до вимог Додатку 14 до Порядку дій.</t>
        </r>
      </text>
    </comment>
  </commentList>
</comments>
</file>

<file path=xl/sharedStrings.xml><?xml version="1.0" encoding="utf-8"?>
<sst xmlns="http://schemas.openxmlformats.org/spreadsheetml/2006/main" count="373" uniqueCount="301">
  <si>
    <t>«ЕНЕРГОДІМ»</t>
  </si>
  <si>
    <t>___________________________________________________________________</t>
  </si>
  <si>
    <r>
      <t>(</t>
    </r>
    <r>
      <rPr>
        <b/>
        <i/>
        <sz val="14"/>
        <color theme="1"/>
        <rFont val="Times New Roman"/>
        <family val="1"/>
        <charset val="204"/>
      </rPr>
      <t>Найменування ОСББ, адреса будинку)</t>
    </r>
  </si>
  <si>
    <t>№</t>
  </si>
  <si>
    <t>ПРОГРАМИ ПІДТРИМКИ ЕНЕРГОМОДЕРНІЗАЦІЇ</t>
  </si>
  <si>
    <t>БАГАТОКВАРТИРНИХ БУДИНКІВ</t>
  </si>
  <si>
    <t>4.1. Обов'язкові заходи</t>
  </si>
  <si>
    <t>Назва заходу</t>
  </si>
  <si>
    <t>Рішення** про впровадження заходу (ТАК/НІ)</t>
  </si>
  <si>
    <t>Для будинків із централізованим опаленням:</t>
  </si>
  <si>
    <t>4.1.1</t>
  </si>
  <si>
    <t>4.1.2</t>
  </si>
  <si>
    <t>Встановлення вузла комерційного обліку теплової енергії</t>
  </si>
  <si>
    <t>Встановлення або модернізація індивідуального теплового пункту (ІТП)</t>
  </si>
  <si>
    <t>Для будинків з автономним опаленням:</t>
  </si>
  <si>
    <t>Заміна або модернізація загальнобудинкового котла або/та допоміжного обладнання (наприклад, насосів, систем автоматичного регулювання тощо)</t>
  </si>
  <si>
    <t>4.1.3</t>
  </si>
  <si>
    <t>Незалежно від типу системи опалення (крім індивідуального опалення):</t>
  </si>
  <si>
    <t>4.1.4</t>
  </si>
  <si>
    <t>Теплоізоляція або/та заміна трубопроводів системи внутрішнього теплопостачання в неопалювальних приміщеннях</t>
  </si>
  <si>
    <t>4.1.5</t>
  </si>
  <si>
    <t>4.1.6</t>
  </si>
  <si>
    <t>Теплоізоляція або/та заміна трубопроводів системи гарячого водопостачання в неопалювальних приміщеннях</t>
  </si>
  <si>
    <t>Гідравлічне балансування системи опалення шляхом встановлення автоматичних (балансувальних) клапанів</t>
  </si>
  <si>
    <t>4.1.7</t>
  </si>
  <si>
    <t xml:space="preserve">Комплекс робіт із теплоізоляції та улаштування зовнішніх стін </t>
  </si>
  <si>
    <t>4.1.8</t>
  </si>
  <si>
    <t>Комплекс робіт із теплоізоляції та улаштування опалювальних та неопалювальних горищ (технічних поверхів) та дахів</t>
  </si>
  <si>
    <t>Комплекс робіт із теплоізоляції та улаштування плит перекриття підвалу</t>
  </si>
  <si>
    <t>4.1.9</t>
  </si>
  <si>
    <t>4.1.10</t>
  </si>
  <si>
    <t>Заміна або ремонт зовнішніх дверей або/та облаштування тамбурів зовнішнього входу</t>
  </si>
  <si>
    <t>4.1.11</t>
  </si>
  <si>
    <t>Заміна або ремонт блоків віконних або/та блоків балконних дверних у приміщеннях (місцях) загального користування будівлі</t>
  </si>
  <si>
    <t>* Допускається передбачати часткове виконання заходів, якщо:
- інженерна система децентралізована та зміна її технічних характеристик не впливає на інших споживачів будинку (наприклад встановлення рекуператорів);
- зміна характеристик елементу централізованої інженерної системи не змінює її характеристики в цілому (наприклад заміна опалювальних приладів на прилади з аналогічною чи розрахунковою потужністю);
- окремі елементи в розрізі обов’язкових заходів підпадають під допустимі підстави виключення обов’язкових заходів (наприклад часткова теплоізоляція трубопроводів, заміна вікон/зовнішніх дверей в місцях загального користування) або окремі елементи огороджувальних конструкцій підпадають під дію охорони об’єктів та/або пам’яток культурної спадщини згідно з Закону України «Про охорону культурної спадщини»;
- заміна окремих елементів в розрізі додаткових заходів недоцільна на розсуд енергоаудитора/Заявника (наприклад часткова заміна вікон в квартирах, модернізація системи освітлення).</t>
  </si>
  <si>
    <t>** Обов’язкові заходи виключаються зі складу проекту тільки за виконання умов зазначених у допустимих підставах виключення заходів з переліку обов'язкових відповідно до Додатку 5 цієї Програми. ОСББ може прийняти рішення про впровадження такого(их) заходів навіть при виконанні зазначених умов. Про таке рішення ОСББ має бути зроблено відповідний запис у колонці «Опис підстави виключення заходу».</t>
  </si>
  <si>
    <t>Рішення про впровадження заходу (ТАК/НІ)</t>
  </si>
  <si>
    <t>4.2А.1</t>
  </si>
  <si>
    <t>Модернізація системи гарячого водопостачання</t>
  </si>
  <si>
    <t>4.2А.2</t>
  </si>
  <si>
    <t xml:space="preserve">Встановлення вузлів розподільного обліку теплової енергії на потреби опалення або/та приладів - розподілювачів теплової енергії у квартирах </t>
  </si>
  <si>
    <t>4.2А.3</t>
  </si>
  <si>
    <t>4.2А.4</t>
  </si>
  <si>
    <t>4.2А.5</t>
  </si>
  <si>
    <t>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</t>
  </si>
  <si>
    <t>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</t>
  </si>
  <si>
    <t xml:space="preserve">Заміна або ремонт блоків віконних або/та блоків балконних дверних у приміщеннях (місцях) загального користування будівлі </t>
  </si>
  <si>
    <t>4.2А.6</t>
  </si>
  <si>
    <t>4.2А.7</t>
  </si>
  <si>
    <t xml:space="preserve">Комплекс робіт із модернізації та облаштування системи освітлення у приміщеннях (місцях) загального користування будівлі </t>
  </si>
  <si>
    <t>4.2Б.1</t>
  </si>
  <si>
    <t>Комплекс робіт із теплоізоляції та улаштування зовнішніх стін нижче рівня ґрунту</t>
  </si>
  <si>
    <t>4.2Б.2</t>
  </si>
  <si>
    <t>4.2Б.3</t>
  </si>
  <si>
    <t>4.2Б.4</t>
  </si>
  <si>
    <t>Заміна або/та теплоізоляція трубопроводів системи опалення або/та приладів водяної системи опалення у квартирах</t>
  </si>
  <si>
    <t>4.2Б.5</t>
  </si>
  <si>
    <t>Встановлення вузлів розподільного обліку теплової енергії на потреби опалення або/та приладів - розподілювачів теплової енергії у квартирах</t>
  </si>
  <si>
    <t>4.2Б.6</t>
  </si>
  <si>
    <t>4.2Б.7</t>
  </si>
  <si>
    <t>Заміна або ремонт блоків віконних або/та блоків балконних дверних у квартирах, утеплення і скління наявних балконів і лоджій</t>
  </si>
  <si>
    <t>4.2Б.8</t>
  </si>
  <si>
    <t>Комплекс робіт із модернізації та облаштування системи освітлення у приміщеннях (місцях) загального користування будівлі</t>
  </si>
  <si>
    <t>4.2Б.9</t>
  </si>
  <si>
    <t>Комплекс робіт із модернізації та облаштування системи вентиляції з встановленням рекуператорів</t>
  </si>
  <si>
    <t>4.2Б.10</t>
  </si>
  <si>
    <t>Інші типи модернізації системи внутрішнього теплопостачання</t>
  </si>
  <si>
    <t>Х</t>
  </si>
  <si>
    <t>Розмір відшкодування за умовами Програми підтримки енергомодернізації
багатоквартирних будинків
«ЕНЕРГОДІМ», %</t>
  </si>
  <si>
    <t>Стаття витрат</t>
  </si>
  <si>
    <t>Оцінка вартості, грн. з ПДВ</t>
  </si>
  <si>
    <t>Проведення енергоаудиту</t>
  </si>
  <si>
    <t>Розробка проектної документації та її експертиза</t>
  </si>
  <si>
    <t>Технічний та авторський нагляд</t>
  </si>
  <si>
    <t xml:space="preserve">Сертифікація енергоефективності після реалізації проекту </t>
  </si>
  <si>
    <t>8.2</t>
  </si>
  <si>
    <t>Всього</t>
  </si>
  <si>
    <t>Обстеження інженерних систем будівлі, на яких здійснено заходи із забезпечення (підвищення рівня) енергетичної ефективності</t>
  </si>
  <si>
    <t xml:space="preserve">Об’єднання співвласників багатоквартирного будинку: </t>
  </si>
  <si>
    <t>Б</t>
  </si>
  <si>
    <t xml:space="preserve">   (підпис) (МП)</t>
  </si>
  <si>
    <t>ТАК</t>
  </si>
  <si>
    <t>НІ</t>
  </si>
  <si>
    <t>А</t>
  </si>
  <si>
    <t>Інженер-проектувальник</t>
  </si>
  <si>
    <t>4.2Б. Додаткові заходи для Пакету заходів «Б»</t>
  </si>
  <si>
    <t>4.2А. Додаткові заходи для Пакету Заходів «А»</t>
  </si>
  <si>
    <t>Вузол комерційного обліку введено в експлуатацію</t>
  </si>
  <si>
    <t>50% і більше споживачів перейшли на індивідуальне опалення</t>
  </si>
  <si>
    <t>Технічна неможливість впровадження:</t>
  </si>
  <si>
    <t>ІТП встановлено, експлуатується та забезпечує погодозалежне регулювання</t>
  </si>
  <si>
    <t>50 % і більше споживачів перейшли на індивідуальне опалення</t>
  </si>
  <si>
    <t xml:space="preserve">Простий період окупності заходу (без врахування виплати часткового відшкодування) перевищує 10 років </t>
  </si>
  <si>
    <t>Теплоізоляція трубопроводів теплопостачання наявна, трубопровід та теплоізоляція візуально знаходиться в задовільному стані</t>
  </si>
  <si>
    <t xml:space="preserve">Відсутні трубопроводи гарячого водопостачання у будинку в неопалювальних приміщеннях  </t>
  </si>
  <si>
    <t>Теплоізоляція трубопроводів гарячого водопостачання наявна, трубопровід та теплоізоляція візуально знаходиться в задовільному стані</t>
  </si>
  <si>
    <t>50 % і більше споживачів перейшли на індивідуальні системи гарячого водопостачання</t>
  </si>
  <si>
    <t xml:space="preserve">Автоматичні або ручні балансувальні клапани встановлено на всіх стояках або по групах стояків  </t>
  </si>
  <si>
    <t xml:space="preserve">Наявне суцільне утеплення зовнішніх стін та простий період окупності заходу (без врахування виплати часткового відшкодування) більше 25 років. </t>
  </si>
  <si>
    <t>Фасад будівлі підпадає під дію охорони об’єктів та/або пам’яток культурної спадщини згідно Законом України  «Про охорону культурної спадщини» №1805-ІІІ від 8 червня 2000 року.</t>
  </si>
  <si>
    <t>Простий період окупності заходу (без врахування виплати часткового відшкодування) перевищує 15 років</t>
  </si>
  <si>
    <t>Зовнішні двері знаходяться в задовільному стані</t>
  </si>
  <si>
    <t>Блоки віконні та блоки балконні дверні у приміщеннях (місцях) загального користування будівлі знаходяться в задовільному стані </t>
  </si>
  <si>
    <t>(ПІБ)</t>
  </si>
  <si>
    <t>Голова правління ОСББ:</t>
  </si>
  <si>
    <t>4.2А.8</t>
  </si>
  <si>
    <t>Чи виконана допустима підстава виключення заходів з переліку обов'язкових (ТАК/НІ)</t>
  </si>
  <si>
    <t>ОСББ "______________", ____________________________</t>
  </si>
  <si>
    <t>Будівельні роботи</t>
  </si>
  <si>
    <t xml:space="preserve">Захід впроваджується або планується до впровадження третіми сторонами </t>
  </si>
  <si>
    <t xml:space="preserve">Для двотрубної системи у вузлах обв’язки опалювальних приладів встановлені, чи будуть встановлюватися в рамках Проекту, терморегулятори чи електронні регулятори (з функцією автоматичного регулювання перепаду тиску або обмеження витрати теплоносія) </t>
  </si>
  <si>
    <r>
      <t>Опір теплопередачі огороджуючих конструкцій відповідає вимогам  ДБН В.2.6-31:2016</t>
    </r>
    <r>
      <rPr>
        <sz val="12"/>
        <color rgb="FF000000"/>
        <rFont val="Times New Roman"/>
        <family val="1"/>
        <charset val="204"/>
      </rPr>
      <t>.</t>
    </r>
  </si>
  <si>
    <t>Опір теплопередачі огороджуючих конструкцій відповідає вимогам  ДБН В.2.6-31:2016.</t>
  </si>
  <si>
    <t>Інженер - проектувальник:</t>
  </si>
  <si>
    <t>(ПІБ, кваліфікаційний сертифікат інженера-проектувальника)</t>
  </si>
  <si>
    <t>ЧЕК ЛИСТ САМОПЕРЕВІРКИ ПРОЕКТУВАЛЬНИКІВ</t>
  </si>
  <si>
    <t>2. ВИМОГИ ДО ОБЛАДНАННЯ ТА МАТЕРІАЛІВ ДОТРИМАНІ?</t>
  </si>
  <si>
    <r>
      <rPr>
        <sz val="10"/>
        <rFont val="Times New Roman"/>
        <family val="1"/>
        <charset val="204"/>
      </rPr>
      <t xml:space="preserve">Примітка:
</t>
    </r>
    <r>
      <rPr>
        <i/>
        <sz val="10"/>
        <rFont val="Times New Roman"/>
        <family val="1"/>
        <charset val="204"/>
      </rPr>
      <t>- Короткий опис заходу із зазначенням технічного рішення, основних характеристик обладнання, тощо.</t>
    </r>
  </si>
  <si>
    <t>Захід "Встановлення або модернізація індивідуального теплового пункту (ІТП)", передбачає?</t>
  </si>
  <si>
    <t>Захід "Встановлення вузла комерційного обліку теплової енергії", передбачає?</t>
  </si>
  <si>
    <t>Захід "Заміна або модернізація загальнобудинкового котла або/та допоміжного обладнання (наприклад, насосів, систем автоматичного регулювання тощо)", передбачає?</t>
  </si>
  <si>
    <t>Захід "Теплоізоляція або/та заміна трубопроводів системи внутрішнього теплопостачання в неопалювальних приміщеннях", передбачає?</t>
  </si>
  <si>
    <t>Захід "Теплоізоляція або/та заміна трубопроводів системи гарячого водопостачання в неопалювальних приміщеннях", передбачає?</t>
  </si>
  <si>
    <t>Захід "Гідравлічне балансування системи опалення шляхом встановлення автоматичних (балансувальних) клапанів", передбачає?</t>
  </si>
  <si>
    <t>Захід виділено окремою специфікацією (розділом в специфікації) та вона складена вірно?</t>
  </si>
  <si>
    <t>Вузол обліку наявний в реєстрі затверджених типів ЗВТ, сертифікат дійсний?</t>
  </si>
  <si>
    <t>Клас точності приладу обліку не нижче ніж 2, відповідно ДСТУ EN 1434?</t>
  </si>
  <si>
    <t>Місце встановлення вузла обліку відображено на плані?</t>
  </si>
  <si>
    <t>В ІТП встановлено необхідне обладнання, що забезпечує автоматичне погодозалежне регулювання?</t>
  </si>
  <si>
    <t>- погодозалежний контролер:</t>
  </si>
  <si>
    <t>- датчик температури подавального трубопроводу:</t>
  </si>
  <si>
    <t>- датчик температури зовнішнього повітря:</t>
  </si>
  <si>
    <t>- інше обладнання ІТП:</t>
  </si>
  <si>
    <t>- регулятор теплового потоку з приводом:</t>
  </si>
  <si>
    <r>
      <t xml:space="preserve">У даному розділі для кожного заходу слід зробити відповідні позначки щодо його подальшого впровадження. Усі </t>
    </r>
    <r>
      <rPr>
        <b/>
        <i/>
        <sz val="10"/>
        <rFont val="Times New Roman"/>
        <family val="1"/>
        <charset val="204"/>
      </rPr>
      <t>коментарі, що пояснюють суть заходів, обраних для впровадження, слід подавати у розділі 2</t>
    </r>
    <r>
      <rPr>
        <i/>
        <sz val="10"/>
        <rFont val="Times New Roman"/>
        <family val="1"/>
        <charset val="204"/>
      </rPr>
      <t>. Опис підствави виключення заходу обрати з випадаючого списку.</t>
    </r>
  </si>
  <si>
    <t>Теплова потужність котла (-ів) не перевищує потужність існуючих?</t>
  </si>
  <si>
    <t>ЧИ виконується вимога?</t>
  </si>
  <si>
    <t>ВИМОГИ ФОНДУ:</t>
  </si>
  <si>
    <t>На кресленнях вказаний діаметр трубопроводів теплопостачання та товщина теплоізоляції?</t>
  </si>
  <si>
    <t>Товщина теплоізоляції відповідає Додатку Б ДБН В.2.5-67:2013, а саме:</t>
  </si>
  <si>
    <t>Товщина теплоізоляції не менше 10 мм, згідно з п.7.8 ДБН В.2.5-64:2012?</t>
  </si>
  <si>
    <t>На кресленнях відображені ділянки трубопроводів ГВП  що підлягають утепленню в неопалювальних приміщеннях?</t>
  </si>
  <si>
    <t>На кресленнях вказаний діаметр трубопроводів ГВП та товщина їх теплоізоляції?</t>
  </si>
  <si>
    <t>Захід виділено окремою специфікацією (розділом в специфікації), зазначено марки, товщини теплоізоляції та чи відповідає кількість ключових матеріалів в специфікації - кресленням?</t>
  </si>
  <si>
    <t>Захід виділено окремою специфікацією (розділом в специфікації), зазначено марки, товщини теплоізоляції  та чи відповідає кількість ключових матеріалів в специфікації - кресленням?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</si>
  <si>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Встановлення або модернізація індивідуального теплового пункту (ІТП)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</si>
  <si>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Встановлення вузла комерційного обліку теплової енергії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</si>
  <si>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r>
      <t xml:space="preserve">Коефіцієнт корисної дії газових котлів, що пропонуються до заміни, становить </t>
    </r>
    <r>
      <rPr>
        <i/>
        <sz val="10"/>
        <rFont val="Calibri"/>
        <family val="2"/>
        <charset val="204"/>
      </rPr>
      <t>≥</t>
    </r>
    <r>
      <rPr>
        <i/>
        <sz val="10"/>
        <rFont val="Times New Roman"/>
        <family val="1"/>
        <charset val="204"/>
      </rPr>
      <t xml:space="preserve"> 92%?</t>
    </r>
  </si>
  <si>
    <t xml:space="preserve">    - трубопроводи з внутрішнім діаметром 22-35 мм – δ=30 мм?</t>
  </si>
  <si>
    <t xml:space="preserve">    - трубопроводи з внутрішнім діаметром 35-100 мм – дорівнює внутрішньому діаметру?</t>
  </si>
  <si>
    <t xml:space="preserve">    - трубопроводи з внутрішнім діаметром більше 100 мм – δ=100 мм?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</si>
  <si>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Теплоізоляція або/та заміна трубопроводів системи внутрішнього теплопостачання в неопалювальних приміщеннях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</si>
  <si>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 xml:space="preserve">Заміна або модернізація загальнобудинкового котла або/та допоміжного обладнання 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</si>
  <si>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t>На кресленнях відображені ділянки трубопроводів теплопостачання  що підлягають утепленню?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</si>
  <si>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Теплоізоляція або/та заміна трубопроводів системи гарячого водопостачання в неопалювальних приміщеннях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</si>
  <si>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t>Застосовані клапани являються автоматичними?</t>
  </si>
  <si>
    <t>Обсяги ключових матеріалів та обладнання відповідають специфікації та кошторису?</t>
  </si>
  <si>
    <t>Балансування стояків системи опалення передбачено автоматичними балансувальними клапанами для 100% стояків?</t>
  </si>
  <si>
    <r>
      <t>Локальний кошторис щодо Заходу «</t>
    </r>
    <r>
      <rPr>
        <i/>
        <u/>
        <sz val="10"/>
        <rFont val="Times New Roman"/>
        <family val="1"/>
        <charset val="204"/>
      </rPr>
      <t>Гідравлічне балансування системи опалення шляхом встановлення автоматичних (балансувальних) клапанів</t>
    </r>
    <r>
      <rPr>
        <i/>
        <sz val="10"/>
        <rFont val="Times New Roman"/>
        <family val="1"/>
        <charset val="204"/>
      </rPr>
      <t>» складено окремо, а його назва відповідає назві Заходу, ключові обсяги робіт в специфікації заходу співпадать з кошторисом?</t>
    </r>
  </si>
  <si>
    <t>Захід "Комплекс робіт із теплоізоляції та улаштування зовнішніх стін", передбачає?</t>
  </si>
  <si>
    <t>Для обгрунтування прийнятої товщини теплоізоляційного шару  в складі проектної документації наведено розрахунок приведеного опору теплопередачі конструкції (з врахуванням теплопровідних включень) згідно з розділом 5 ДСТУ Б В.2.6-189:2013 ?</t>
  </si>
  <si>
    <t>Проектним рішеннямм передбачено влаштування теплоізоляційного шару по основному полю товщиною, не менше?:
- 1-ша температурна зони:
а) для теплоізоляційних виробів на мінеральній основі – 150 мм;
б) для теплоізоляційних матеріалів на органічній основі – 120 мм;
- 2га температурна зона:
а) для теплоізоляційних виробів на мінеральній основі – 120 мм;
б) для теплоізоляційних матеріалів на органічній основі – 100 мм;</t>
  </si>
  <si>
    <t>- примикання фасадної теплоізоляції до парапету  з влаштуванням додаткового металевого фартуху (накривки) з крапельником на верхній частині парапету;</t>
  </si>
  <si>
    <t>- примикання фасадної теплоізоляції до карнизу;</t>
  </si>
  <si>
    <t>-  примикання фасадної теплоізоляції до віконних прорізів знизу, зверху і по бокам;</t>
  </si>
  <si>
    <t>- примикання фасадної теплоізоляції до віконних прорізів знизу з влаштуванням відливу;</t>
  </si>
  <si>
    <t>- примикання фасадної теплоізоляції до дверних прорізів зверху і по бокам;</t>
  </si>
  <si>
    <t>- примикання фасадної теплоізоляції до цокольної частини;</t>
  </si>
  <si>
    <t>- примикання фасадної теплоізоляції до плит та огороджувальних конструкцій балконів і лоджій;</t>
  </si>
  <si>
    <t>- облаштування огороджувальних конструкцій балконів і лоджій;</t>
  </si>
  <si>
    <t>- схему перев’язки плит по основному полю, зовнішніх та внутрішніх кутах;</t>
  </si>
  <si>
    <t>- схему розташування анкерних пристроїв по основному полю стіни, на кутах та в місцях протипожежного обрамлення;</t>
  </si>
  <si>
    <t>- схему посиленого армування склосіткою в місцях прорізів, зовнішніх і внутрішніх кутів;</t>
  </si>
  <si>
    <t>- облаштування мощення навколо будівлі;</t>
  </si>
  <si>
    <t>- облаштування навісних конструкцій над входом;</t>
  </si>
  <si>
    <t>- облаштування місць проходження газової труби (за наявності на фасаді);</t>
  </si>
  <si>
    <t>- облаштування місць встановлення зовнішніх блоків кондиціонерів (за наявності на фасаді);</t>
  </si>
  <si>
    <t>Проектними рішеннями має бути передбачено облаштування конструктивних вузлів, а саме:</t>
  </si>
  <si>
    <t>Прийнята товщина теплоізоляційного шару по основному полю менше вище вказаних значень?</t>
  </si>
  <si>
    <t>Рішення щодо клаптикового утеплення прийнятні?</t>
  </si>
  <si>
    <t>Характеристики теплоізоляційних матеріалів, що застосовуються вказані в окремій таблиці на кресленнях марки АР/АБ або ПЗ, а їх показників відповідають вимогам Програми?</t>
  </si>
  <si>
    <t>Приведений опір теплопередачі огороджувальної конструкції відповідає вимогам Програми?:</t>
  </si>
  <si>
    <t>Захід виділено окремою відомостю робіт (розділом в відомості), зазначено марки утеплювачів, компонентів фасадної системи  та чи відповідає обсяг ключових матеріалів та робіт в специфікації - кресленням?</t>
  </si>
  <si>
    <t>Локальний кошторис щодо Заходу «Комплекс робіт із теплоізоляції та улаштування зовнішніх стін» складено окремо, а його назва відповідає назві Заходу, ключові обсяги робіт в специфікації заходу співпадать з кошторисом?</t>
  </si>
  <si>
    <t>Поверх мінераловатного утеплювача не застосовуються акрилові штукатурки та фарби?</t>
  </si>
  <si>
    <t>Для мінераловатного утеплювача передбачено суцільний шар приклеювання?</t>
  </si>
  <si>
    <t>Захід "Комплекс робіт із теплоізоляції та улаштування опалювальних та неопалювальних горищ (технічних поверхів) та дахів", передбачає?</t>
  </si>
  <si>
    <t>Передбачені технічні рішення з влаштування осушувальної вентиляції суміщеного покриття традиційного типу, а саме: встановлення флюгарок або влаштування щільових продухів згідно таблиці 10 ДБН В.2.6-220:2017?</t>
  </si>
  <si>
    <t>Характеристики теплоізоляційних матеріалів, що застосовуються для утеплення суміщених покриттів вказані в окремій таблиці на кресленнях марки АР/АБ або ПЗ, а їх показників відповідають вимогам Програми?</t>
  </si>
  <si>
    <t>Передбачено влаштування пароізоляційного шару під утеплювачем?</t>
  </si>
  <si>
    <t>Розраховане значення приведеного опору теплопередачі відповідає нормативним вимогам визначеним в табл. 3 ДБН В.2.6-31:2016?</t>
  </si>
  <si>
    <t xml:space="preserve"> В проектній документації приведено розрахунок приведеного опору теплопередачі конструкції (з врахуванням лінійних та точкових теплопровідних включень, наявності розривів утеплювача в місцях конструктивних елементів - ходових містків, балок, мауерлатів, леженів, лаг, крокв, обрешітки тощо) згідно розділу 5 ДСТУ Б В.2.6-189?</t>
  </si>
  <si>
    <t>Характеристики теплоізоляційних матеріалів, що застосовуються для утеплення неопалювального горища вказані в окремій таблиці на кресленнях марки АР/АБ або ПЗ, а їх показників відповідають вимогам Програми?</t>
  </si>
  <si>
    <t>Для запобігання вивітрювання мінеральної вати, передбачено влаштування дифузійної мембрани?</t>
  </si>
  <si>
    <t>Характеристики теплоізоляційних матеріалів, що застосовуються для утеплення опалювальних горищ та покриттів мансардного типу вказані в окремій таблиці на кресленнях марки АР/АБ або ПЗ, а їх показників відповідають вимогам Програми?</t>
  </si>
  <si>
    <t xml:space="preserve">В покритті опалювального горища чи покритті мансардного типу передбачено влаштування пароізоляційного шару під утеплювачем? </t>
  </si>
  <si>
    <t>В покритті опалювального горища чи покритті мансардного типу передбачено влаштування гідроізоляційного шару (дифузійної плівки) над утеплювачем?</t>
  </si>
  <si>
    <t>Наведено план утеплення опалювального горища чи покриття мансардного типу, схема укладання плит, тощо. Деталювання та/або конструктивні вузли?</t>
  </si>
  <si>
    <t>Захід виділено окремою відомостю робіт (розділом в відомості), зазначено марки утеплювачів, компонентів утеплення та чи відповідає обсяг ключових матеріалів та робіт в специфікації - кресленням?</t>
  </si>
  <si>
    <t>Локальний кошторис щодо Заходу «Комплекс робіт із теплоізоляції та улаштування опалювальних та неопалювальних горищ (технічних поверхів) та дахів»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</si>
  <si>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теплоізоляції та улаштування плит перекриття підвалу", передбачає?</t>
  </si>
  <si>
    <t>В проектній документації наведено розрахунок приведеного опору теплопередачі конструкції (з врахуванням лінійних та точкових теплопровідних включень, наявності розривів утеплювача в місцях конструктивних елементів - балок, труб тощо) згідно розділу 5 ДСТУ Б В.2.6-189?</t>
  </si>
  <si>
    <t>Це є тестова версія файлу для заповнення Чек-листа. Файл знаходиться у дослідній експлуатації. Якщо ви маєте зауваження або пропозиції, будь ласка, напишіть нам: info@eefund.org.ua</t>
  </si>
  <si>
    <t>Шановні проектувальникі та представники ОСББ,</t>
  </si>
  <si>
    <t>Характеристики теплоізоляційних матеріалів, що застосовуються для утеплення неопалювального підвалу (перекриттій над проїздами, підлоги по грунту) вказані в окремій таблиці на кресленнях марки АР/АБ або ПЗ, а їх показників відповідають вимогам Програми?</t>
  </si>
  <si>
    <t>Технічні рішення перекриттів неопалювальних підвалів прийнятні:</t>
  </si>
  <si>
    <t>Поверх мінераловатного утеплювача акрилові штукатурки та фарби не застосовуються?</t>
  </si>
  <si>
    <t>Локальний кошторис щодо Заходу «Комплекс робіт із теплоізоляції та улаштування плит перекриття підвалу» складено окремо, а його назва відповідає назві Заходу, ключові обсяги робіт в специфікації заходу співпадать з кошторисом?</t>
  </si>
  <si>
    <t>Захід "Заміна або ремонт зовнішніх дверей або/та облаштування тамбурів зовнішнього входу", передбачає?</t>
  </si>
  <si>
    <t>В складі проектної документації відображено приведений опір дверних конструкцій, що підлягають встановленню/заміні?</t>
  </si>
  <si>
    <t>В описовій частині («ПЗ» чи «АБ») зазначено тип (матеріал, профіль, заповнення тощо) та виробника дверних конструкцій?</t>
  </si>
  <si>
    <t>Рішення по влаштуванню монтажного з’єднувального шва, його паро-, тепло- та гідроізоляцію розроблені та наведені на кресленнях?</t>
  </si>
  <si>
    <t>На кресленнях фасадів та/або поверхових планах дверні конструкції, що плануються до заміни/встановлення відмічені, відповідно до специфікації елементів заповнення дверних прорізів?</t>
  </si>
  <si>
    <t>Локальний кошторис щодо Заходу «Заміна або ремонт зовнішніх дверей або/та облаштування тамбурів зовнішнього входу» складено окремо, а його назва відповідає назві Заходу, ключові обсяги робіт в специфікації заходу співпадать з кошторисом?</t>
  </si>
  <si>
    <t>Для заходу складено специфікацію відомостей робіт та елементів заповнення дверних прорізів?</t>
  </si>
  <si>
    <t>Захід "Заміна або ремонт блоків віконних або/та блоків балконних дверних у приміщеннях (місцях) загального користування будівлі", передбачає?</t>
  </si>
  <si>
    <t>В складі проектної документації відображено приведений опір віконних конструкцій, що розмежовують опалювальний та неопалювальний об'єми, які підлягають встановленню/заміні?</t>
  </si>
  <si>
    <t>В описовій частині («ПЗ» чи «АБ») зазначено тип (профіль, склопакет) та виробника віконних конструкцій?</t>
  </si>
  <si>
    <t>Для заходу складено специфікацію відомостей робіт та елементів  заповнення віконних та дверних балконних прорізів?</t>
  </si>
  <si>
    <t>На кресленнях фасадів та/або поверхових планах віконні та дверні балконні конструкції відмічені, відповідно до специфікації елементів заповнення дверних прорізів?</t>
  </si>
  <si>
    <t>Локальний кошторис щодо Заходу «Заміна або ремонт блоків віконних або/та блоків балконних дверних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</si>
  <si>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теплоізоляції та улаштування зовнішніх стін нижче рівня грунту", передбачає?</t>
  </si>
  <si>
    <t>Локальний кошторис щодо Заходу «Комплекс робіт із теплоізоляції та улаштування зовнішніх стін нижче рівня грунту» складено окремо, а його назва відповідає назві Заходу, ключові обсяги робіт в специфікації заходу співпадать з кошторисом?</t>
  </si>
  <si>
    <t>Захід виділено окремою відомостю робіт (розділом в відомості), зазначено марки утеплювачів, компонентів системи утеплення  та чи відповідає обсяг ключових матеріалів та робіт в специфікації - кресленням?</t>
  </si>
  <si>
    <t>Характеристики теплоізоляційних матеріалів, що застосовуються для утеплення заглиблених конструкцій вказані в окремій таблиці на кресленнях марки АР/АБ або в ПЗ, а їх показникі відповідають вимогам Програми?</t>
  </si>
  <si>
    <t>Розроблено та наведено на кресленнях АБ чи АР вузол утеплення заглиблених констуркцій зовнішніх стін?</t>
  </si>
  <si>
    <t>Захід "Заміна або ремонт блоків віконних та блоків балконних дверних у квартирах, утеплення і скління наявних балконів і лоджій", передбачає?</t>
  </si>
  <si>
    <t>Для заходу складено специфікацію відомостей робіт та елементів  заповнення віконних, дверних балконних прорізів та конструкцій скління балконів та/або лоджій ?</t>
  </si>
  <si>
    <t>На кресленнях фасадів та/або поверхових планах відмічені віконні, дверні балконні конструкції балкони та лоджії, відповідно до специфікації елементів заповнення дверних прорізів?</t>
  </si>
  <si>
    <t>Локальний кошторис щодо Заходу «Заміна або ремонт блоків віконних та блоків балконних дверних у квартирах, утеплення і скління наявних балконів і лоджій» складено окремо, а його назва відповідає назві Заходу, ключові обсяги робіт в специфікації заходу співпадать з кошторисом?</t>
  </si>
  <si>
    <t>Захід "Модернізація системи гарячого водопостачання", передбачає?</t>
  </si>
  <si>
    <t>Примітка:
- Короткий опис заходу із зазначенням технічного рішення, основних характеристик обладнання, тощо.</t>
  </si>
  <si>
    <t>Захід "Заміна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будівлі", передбачає?</t>
  </si>
  <si>
    <t>В якості опалювальних приладів  застосовані сталеві, алюмінієві або біметалеві радіатори ?</t>
  </si>
  <si>
    <t>Проектними рішеннями передбачено відображення на кресленнях типу/типорозміру опалювальних приладів?</t>
  </si>
  <si>
    <t xml:space="preserve">
- Короткий опис заходу із зазначенням технічного рішення, основних характеристик обладнання, тощо.</t>
  </si>
  <si>
    <t>Локальний кошторис щодо Заходу «Модернізація системи гарячого водопостачання» складено окремо, а його назва відповідає назві Заходу, ключові обсяги робіт в специфікації заходу співпадать з кошторисом?</t>
  </si>
  <si>
    <t>Захід виділено окремою відомостю робіт (розділом в відомості), зазначено основне обладнання, фасонни та комплектуючі та чи відповідає обсяг ключових матеріалів та робіт в специфікації - кресленням?</t>
  </si>
  <si>
    <t>Локальний кошторис щодо Заходу «Заміна або/та теплоізоляція трубопроводів системи опалення або/та приладів водяної системи опалення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</si>
  <si>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"Заміна або/та теплоізоляція трубопроводів системи опалення або/та приладів водяної системи опалення у квартирах", передбачає?</t>
  </si>
  <si>
    <t>Захід виділено окремою відомостю робіт (розділом в відомості), зазначено основне обладнання, фасони та комплектуючі? Чи відповідає обсяг ключових матеріалів та робіт в специфікації - кресленням?</t>
  </si>
  <si>
    <t>Локальний кошторис щодо Заходу «Заміна або/та теплоізоляція трубопроводів системи опалення або/та приладів водяної системи опалення у квартирах» складено окремо, а його назва відповідає назві Заходу, ключові обсяги робіт в специфікації заходу співпадать з кошторисом?</t>
  </si>
  <si>
    <t>Захід "Встановлення вузлів розподільного обліку теплової енергії на потреби опалення або/та приладів - розподілювачів теплової енергії у квартирах", передбачає?</t>
  </si>
  <si>
    <t>Проектними рішеннями передбачено встановлення приладів – розподілювачів на опалювальні прилади, які оснащені автоматичними регуляторами температури?</t>
  </si>
  <si>
    <t>Проектними рішеннями передбачено облаштування приладами-розподілювачами більше 50% опалювальних приладів (крім розташованих у приміщеннях (місцях) загального користування багатоквартирних будинків)?</t>
  </si>
  <si>
    <t>Захід виділено окремою відомостю робіт (розділом в відомості), зазначено основне обладнання та комплектуючі? Чи відповідає обсяг ключових матеріалів та робіт в специфікації - кресленням?</t>
  </si>
  <si>
    <t>Локальний кошторис щодо Заходу «Встановлення вузлів розподільного обліку теплової енергії на потреби опалення або/та приладів - розподілювачів теплової енергії у квартирах» складено окремо, а його назва відповідає назві Заходу, ключові обсяги робіт в специфікації заходу співпадать з кошторисом?</t>
  </si>
  <si>
    <t>Захід "Встановлення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будівлі", передбачає?</t>
  </si>
  <si>
    <t>Проектними рішеннями на кресленнях передбачено
відображення  марки та типорозміру терморегуляторів?</t>
  </si>
  <si>
    <t>Підключення терморегуляторів до опалювальних приладів в однотрубній системі опалення виконано через "байпас"?</t>
  </si>
  <si>
    <t>Проектними рішеннями на кресленнях наведено вузол обв'язки опалювальних приладів?</t>
  </si>
  <si>
    <t>Локальний кошторис щодо Заходу «Встановлення автоматичних регуляторів температури повітря у приміщеннях на опалювальних приладах водяної системи опалення у квартирах або/та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</si>
  <si>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модернізації та облаштування системи освітлення у приміщеннях (місцях) загального користування будівлі", передбачає?</t>
  </si>
  <si>
    <t>Проектними рішеннями на кресленнях передбачено
відображено  місця встановлення та підключення світлотехнічної продукції?</t>
  </si>
  <si>
    <t>Запроектовані світлодіодні світильники та/або світлодіодні лампи?</t>
  </si>
  <si>
    <t>Локальний кошторис щодо Заходу «Комплекс робіт із модернізації та облаштування системи освітлення у приміщеннях (місцях) загального користування будівлі» складено окремо, а його назва відповідає назві Заходу, ключові обсяги робіт в специфікації заходу співпадать з кошторисом?</t>
  </si>
  <si>
    <t>Захід "Комплекс робіт із модернізації та облаштування системи вентиляції з встановленням рекуператорів", передбачає?</t>
  </si>
  <si>
    <t>Проектом передбачено застосування рекупераційного обладнання з коефіцієнтом рекуперації більше, ніж 60%?</t>
  </si>
  <si>
    <t>Проектними рішеннями на кресленнях передбачено
відображено  місця встановлення та підключення рекуператорів?</t>
  </si>
  <si>
    <t>Локальний кошторис щодо Заходу «Комплекс робіт із модернізації та облаштування системи вентиляції з встановленням рекуператорів» складено окремо, а його назва відповідає назві Заходу, ключові обсяги робіт в специфікації заходу співпадать з кошторисом?</t>
  </si>
  <si>
    <t>Захід "Інші типи модернізації системи внутрішнього теплопостачання", передбачає?</t>
  </si>
  <si>
    <t>Захід виділено окремою відомостю робіт (розділом в відомості), зазначено основне обладнання та комплектуючі та чи відповідає обсяг ключових матеріалів та робіт в специфікації - кресленням?</t>
  </si>
  <si>
    <t>Локальний кошторис щодо Заходу «Інші типи модернізації системи внутрішнього теплопостачання» складено окремо, а його назва відповідає назві Заходу, ключові обсяги робіт в специфікації заходу співпадать з кошторисом?</t>
  </si>
  <si>
    <r>
      <t xml:space="preserve">ПІДТВЕРДЖЕННЯ:
</t>
    </r>
    <r>
      <rPr>
        <sz val="10"/>
        <rFont val="Times New Roman"/>
        <family val="1"/>
        <charset val="204"/>
      </rPr>
      <t>(вказати НД або сторінки ПД для перевірки відповідності вимогам Фонду - відділом верифікації ТО)</t>
    </r>
  </si>
  <si>
    <t>Місце встановлення ІТП відображено на плані?</t>
  </si>
  <si>
    <t xml:space="preserve">    - трубопроводи з внутрішнім діаметром до 22 мм – δ=20 мм?</t>
  </si>
  <si>
    <t>На кресленнях відображені місця встановлення балансувальних клапанів та їх вузли обв'язки?</t>
  </si>
  <si>
    <t>Чи відповідає склад компонентів запроектованої фасадної системи зразку, який пройшов випробування на стійкість до циклічних кліматичних впливів (з протоколу)?</t>
  </si>
  <si>
    <t>- облаштування місць кріплення водостічної системи (за наявності) та пожежних драбин (за наявності);</t>
  </si>
  <si>
    <t>- чи передбачені протипожежні обрамлення вікон та пояси кожні три поверхи у разі застосування горючого утеплювача?</t>
  </si>
  <si>
    <t>В проектній документації наведені креслення  конструктивних вузлів (доутеплення)? схему "стикування" проектованого фасаду до існуючої системи скріпленої теплоізоляції, схему "стикування" утеплювачів при обрамленні вікон та поясів з мінеральної вати на фрагментах фасадів з існуючим утепленням?</t>
  </si>
  <si>
    <t>Оберіть тип конструкції:</t>
  </si>
  <si>
    <t>Застосовуються збірні системи фасадної теплоізоляції у відповідності до вимог НТД, а саме:</t>
  </si>
  <si>
    <t>Передбачено влаштування пароізоляційного шару під утеплювачем і гідроізоляція над утеплювачем?</t>
  </si>
  <si>
    <t>Наведені креслення план даху з позначенням ділянок утеплення, розташуванням флюгарок/вентканалів/парапетів/водостічних лійок (за наявності)?</t>
  </si>
  <si>
    <t>Наведено план горища з відображенням зон утеплення, ходових мостків, вентканалів, технологічних проходів?</t>
  </si>
  <si>
    <t>Наведені креслення конструктивних вузлів: примикання до парапетів та вентканалів, лійка водостічної системи (за наявності), флюгарка.</t>
  </si>
  <si>
    <t>Наведені креслення конструктивних вузлів: розривів утеплювача в місцях конструктивних елементів - ходових містків, балок, мауерлатів, леженів, лаг тощо?</t>
  </si>
  <si>
    <t>Чи передбачено облаштування повітряного прошарку для осушувальної вентиляції утеплювача?</t>
  </si>
  <si>
    <t>Влаштування пароізоляційного шару між перекриттям та теплоізоляційним шаром, передбачено?</t>
  </si>
  <si>
    <t>Чи передбачено механічне кріплення утеплювача?</t>
  </si>
  <si>
    <t>В якості опалювальних приладів  застосовані сталеві, алюмінієві та/або біметалеві радіатори?</t>
  </si>
  <si>
    <t>На кресленнях наведено вузли обв'язки опалювальних приладів?</t>
  </si>
  <si>
    <t>У випадку заміни або та теплоізоляції трубопроводів системи опалення в складі заходу наведено аксонометричні креслення з позначенням розводки трубопроводів та приладів, що замінюються?</t>
  </si>
  <si>
    <t>Проектними рішеннями передбачено відображення на кресленнях місця встановлення приладів-розподілювачів (їх розміщення на опалювальних приладах та підключення) та концентраторів сигналу та схему їх розміщення в будинку?</t>
  </si>
  <si>
    <t>TAK</t>
  </si>
  <si>
    <t>HI</t>
  </si>
  <si>
    <r>
      <t xml:space="preserve">Опис підстави виключення заходу
</t>
    </r>
    <r>
      <rPr>
        <i/>
        <sz val="10"/>
        <rFont val="Times New Roman"/>
        <family val="1"/>
        <charset val="204"/>
      </rPr>
      <t>(оберіть з випадаючого списку)</t>
    </r>
  </si>
  <si>
    <t>Возвращает значение списка</t>
  </si>
  <si>
    <t>3.ЗАГАЛЬНІ ВИМОГИ ДОТРИМАНІ?</t>
  </si>
  <si>
    <t>3.2 Звіт (висновок) експертної організації не містить інформацію про допущені помилки та/або недотримання технічних вимог?</t>
  </si>
  <si>
    <t xml:space="preserve">3.1 Експертиза проведена експертною організацією, що відповідає визначеним критеріям відповідно до Наказу Мінрегіону від 15 серпня 2017 року №204? </t>
  </si>
  <si>
    <t>3.3 Чи відповідає назва проекту в експертному висновку та в проектній документації один одному?</t>
  </si>
  <si>
    <t>3.4 Чи співпадають суми, наведені в Зведеному кошторисному розрахунку, експертному висновку та електронній версії кошторисної документації, один одному?</t>
  </si>
  <si>
    <t>4. ФІНАНСОВИЙ ПЛАН РЕАЛІЗАЦІЇ ПРОЕКТУ</t>
  </si>
  <si>
    <t>8.1</t>
  </si>
  <si>
    <t>8.3</t>
  </si>
  <si>
    <t>8.4</t>
  </si>
  <si>
    <t>8.5</t>
  </si>
  <si>
    <t>8.6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</si>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</sst>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23" fillId="3" borderId="0" applyNumberFormat="0" applyBorder="0" applyAlignment="0" applyProtection="0"/>
  </cellStyleXfs>
  <cellXfs count="179">
    <xf numFmtId="0" fontId="0" fillId="0" borderId="0" xfId="0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justify"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left" vertical="center" wrapText="1" indent="1"/>
    </xf>
    <xf numFmtId="0" fontId="18" fillId="0" borderId="14" xfId="0" applyFont="1" applyBorder="1" applyAlignment="1" applyProtection="1">
      <alignment horizontal="left" vertical="center" wrapText="1" indent="1"/>
    </xf>
    <xf numFmtId="0" fontId="6" fillId="0" borderId="0" xfId="0" applyFont="1" applyProtection="1"/>
    <xf numFmtId="0" fontId="18" fillId="0" borderId="13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18" fillId="0" borderId="0" xfId="0" applyFont="1" applyProtection="1"/>
    <xf numFmtId="0" fontId="3" fillId="0" borderId="0" xfId="2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 wrapText="1"/>
    </xf>
    <xf numFmtId="0" fontId="3" fillId="0" borderId="0" xfId="2" applyFont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3" fillId="0" borderId="0" xfId="2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2" fillId="0" borderId="0" xfId="2" applyFont="1" applyBorder="1" applyAlignment="1" applyProtection="1">
      <alignment vertical="center" wrapText="1"/>
      <protection locked="0"/>
    </xf>
    <xf numFmtId="0" fontId="22" fillId="0" borderId="0" xfId="2" applyFont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justify" vertical="center"/>
    </xf>
    <xf numFmtId="0" fontId="26" fillId="0" borderId="0" xfId="2" applyFont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justify" vertical="center" wrapText="1"/>
    </xf>
    <xf numFmtId="0" fontId="31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left" vertical="top" wrapText="1"/>
    </xf>
    <xf numFmtId="0" fontId="16" fillId="0" borderId="0" xfId="2" applyFont="1" applyBorder="1" applyAlignment="1" applyProtection="1">
      <alignment horizontal="left" vertical="top"/>
    </xf>
    <xf numFmtId="0" fontId="32" fillId="0" borderId="0" xfId="2" applyFont="1" applyBorder="1" applyAlignment="1" applyProtection="1">
      <alignment vertical="center"/>
    </xf>
    <xf numFmtId="0" fontId="3" fillId="0" borderId="0" xfId="2" quotePrefix="1" applyFont="1" applyBorder="1" applyAlignment="1" applyProtection="1">
      <alignment vertical="center"/>
    </xf>
    <xf numFmtId="0" fontId="3" fillId="0" borderId="0" xfId="2" applyFont="1" applyBorder="1" applyAlignment="1" applyProtection="1"/>
    <xf numFmtId="0" fontId="3" fillId="0" borderId="0" xfId="2" applyFont="1" applyBorder="1" applyAlignment="1" applyProtection="1">
      <alignment horizontal="justify" vertical="center"/>
    </xf>
    <xf numFmtId="0" fontId="3" fillId="0" borderId="0" xfId="2" applyFont="1" applyBorder="1" applyAlignment="1" applyProtection="1">
      <alignment horizontal="justify" vertical="center"/>
    </xf>
    <xf numFmtId="0" fontId="16" fillId="0" borderId="0" xfId="2" applyFont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vertical="center"/>
    </xf>
    <xf numFmtId="0" fontId="33" fillId="0" borderId="0" xfId="2" applyFont="1" applyBorder="1" applyAlignment="1" applyProtection="1">
      <alignment vertical="center"/>
    </xf>
    <xf numFmtId="0" fontId="25" fillId="3" borderId="0" xfId="5" applyFont="1" applyBorder="1" applyAlignment="1" applyProtection="1">
      <alignment vertical="center"/>
    </xf>
    <xf numFmtId="0" fontId="24" fillId="3" borderId="0" xfId="5" applyFont="1" applyBorder="1" applyAlignment="1" applyProtection="1">
      <alignment vertical="center"/>
    </xf>
    <xf numFmtId="0" fontId="25" fillId="3" borderId="0" xfId="5" applyFont="1" applyBorder="1" applyAlignment="1" applyProtection="1">
      <alignment horizontal="center" vertical="center"/>
      <protection locked="0"/>
    </xf>
    <xf numFmtId="0" fontId="26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0" fontId="16" fillId="0" borderId="3" xfId="2" applyFont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center" vertical="center"/>
    </xf>
    <xf numFmtId="0" fontId="16" fillId="0" borderId="3" xfId="2" applyFont="1" applyBorder="1" applyAlignment="1" applyProtection="1">
      <alignment horizontal="center" vertical="center" wrapText="1"/>
    </xf>
    <xf numFmtId="0" fontId="16" fillId="0" borderId="3" xfId="2" applyFont="1" applyBorder="1" applyAlignment="1" applyProtection="1">
      <alignment horizontal="left" vertical="top" wrapText="1"/>
    </xf>
    <xf numFmtId="0" fontId="26" fillId="5" borderId="3" xfId="2" applyFont="1" applyFill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left" vertical="center" wrapText="1"/>
    </xf>
    <xf numFmtId="0" fontId="26" fillId="0" borderId="3" xfId="2" applyFont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left" vertical="center" wrapText="1"/>
      <protection locked="0"/>
    </xf>
    <xf numFmtId="0" fontId="3" fillId="2" borderId="0" xfId="2" applyFont="1" applyFill="1" applyBorder="1" applyAlignment="1" applyProtection="1">
      <alignment horizontal="left" vertical="center" wrapText="1"/>
    </xf>
    <xf numFmtId="0" fontId="3" fillId="0" borderId="1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justify" vertical="center" wrapText="1"/>
    </xf>
    <xf numFmtId="0" fontId="3" fillId="0" borderId="0" xfId="2" applyFont="1" applyBorder="1" applyAlignment="1" applyProtection="1">
      <alignment horizontal="justify" vertical="center"/>
    </xf>
    <xf numFmtId="0" fontId="3" fillId="2" borderId="10" xfId="2" applyFont="1" applyFill="1" applyBorder="1" applyAlignment="1" applyProtection="1">
      <alignment horizontal="center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2" borderId="12" xfId="2" applyFont="1" applyFill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16" fillId="0" borderId="3" xfId="2" applyFont="1" applyBorder="1" applyAlignment="1" applyProtection="1">
      <alignment horizontal="left" vertical="top"/>
    </xf>
    <xf numFmtId="0" fontId="16" fillId="2" borderId="3" xfId="2" applyFont="1" applyFill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center" vertical="center"/>
    </xf>
    <xf numFmtId="0" fontId="26" fillId="4" borderId="3" xfId="2" applyFont="1" applyFill="1" applyBorder="1" applyAlignment="1" applyProtection="1">
      <alignment horizontal="center" vertical="center" wrapText="1"/>
    </xf>
    <xf numFmtId="0" fontId="26" fillId="5" borderId="3" xfId="2" applyFont="1" applyFill="1" applyBorder="1" applyAlignment="1" applyProtection="1">
      <alignment horizontal="left" vertical="center"/>
    </xf>
    <xf numFmtId="0" fontId="16" fillId="0" borderId="0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justify" vertical="center" wrapText="1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justify" vertical="center"/>
    </xf>
    <xf numFmtId="0" fontId="3" fillId="0" borderId="0" xfId="2" applyFont="1" applyBorder="1" applyAlignment="1" applyProtection="1">
      <alignment horizontal="left" vertical="center" wrapText="1"/>
    </xf>
    <xf numFmtId="0" fontId="26" fillId="0" borderId="0" xfId="2" applyFont="1" applyBorder="1" applyAlignment="1" applyProtection="1">
      <alignment horizontal="center" vertical="center" wrapText="1"/>
    </xf>
    <xf numFmtId="0" fontId="15" fillId="0" borderId="3" xfId="2" applyFont="1" applyBorder="1" applyAlignment="1" applyProtection="1">
      <alignment horizontal="left" vertical="center"/>
    </xf>
    <xf numFmtId="0" fontId="3" fillId="0" borderId="3" xfId="2" applyFont="1" applyBorder="1" applyAlignment="1" applyProtection="1">
      <alignment horizontal="left" vertical="center"/>
    </xf>
    <xf numFmtId="0" fontId="3" fillId="0" borderId="15" xfId="2" applyFont="1" applyBorder="1" applyAlignment="1" applyProtection="1">
      <alignment horizontal="left" vertical="center"/>
    </xf>
    <xf numFmtId="49" fontId="3" fillId="0" borderId="3" xfId="2" applyNumberFormat="1" applyFont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left" vertical="center" wrapText="1"/>
    </xf>
    <xf numFmtId="0" fontId="3" fillId="0" borderId="1" xfId="2" applyFont="1" applyBorder="1" applyAlignment="1" applyProtection="1">
      <alignment horizontal="left" vertical="center" wrapText="1"/>
    </xf>
    <xf numFmtId="0" fontId="3" fillId="0" borderId="7" xfId="2" applyFont="1" applyBorder="1" applyAlignment="1" applyProtection="1">
      <alignment horizontal="left" vertical="center" wrapText="1"/>
    </xf>
    <xf numFmtId="0" fontId="3" fillId="0" borderId="5" xfId="2" applyFont="1" applyBorder="1" applyAlignment="1" applyProtection="1">
      <alignment horizontal="left" vertical="center" wrapText="1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3" fillId="0" borderId="9" xfId="2" applyFont="1" applyBorder="1" applyAlignment="1" applyProtection="1">
      <alignment horizontal="left" vertical="center" wrapText="1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justify" vertical="center" wrapText="1"/>
    </xf>
    <xf numFmtId="0" fontId="3" fillId="0" borderId="1" xfId="2" applyFont="1" applyBorder="1" applyAlignment="1" applyProtection="1">
      <alignment horizontal="justify" vertical="center" wrapText="1"/>
    </xf>
    <xf numFmtId="0" fontId="3" fillId="0" borderId="7" xfId="2" applyFont="1" applyBorder="1" applyAlignment="1" applyProtection="1">
      <alignment horizontal="justify" vertical="center" wrapText="1"/>
    </xf>
    <xf numFmtId="0" fontId="3" fillId="0" borderId="8" xfId="2" applyFont="1" applyBorder="1" applyAlignment="1" applyProtection="1">
      <alignment horizontal="justify" vertical="center" wrapText="1"/>
    </xf>
    <xf numFmtId="0" fontId="3" fillId="0" borderId="4" xfId="2" applyFont="1" applyBorder="1" applyAlignment="1" applyProtection="1">
      <alignment horizontal="justify" vertical="center" wrapText="1"/>
    </xf>
    <xf numFmtId="0" fontId="3" fillId="0" borderId="9" xfId="2" applyFont="1" applyBorder="1" applyAlignment="1" applyProtection="1">
      <alignment horizontal="justify" vertical="center" wrapText="1"/>
    </xf>
    <xf numFmtId="0" fontId="3" fillId="2" borderId="6" xfId="2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7" xfId="2" applyFont="1" applyFill="1" applyBorder="1" applyAlignment="1" applyProtection="1">
      <alignment horizontal="left" vertical="center" wrapText="1"/>
      <protection locked="0"/>
    </xf>
    <xf numFmtId="0" fontId="3" fillId="2" borderId="5" xfId="2" applyFont="1" applyFill="1" applyBorder="1" applyAlignment="1" applyProtection="1">
      <alignment horizontal="left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/>
      <protection locked="0"/>
    </xf>
    <xf numFmtId="0" fontId="3" fillId="2" borderId="8" xfId="2" applyFont="1" applyFill="1" applyBorder="1" applyAlignment="1" applyProtection="1">
      <alignment horizontal="left" vertical="center" wrapText="1"/>
      <protection locked="0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3" fillId="2" borderId="9" xfId="2" applyFont="1" applyFill="1" applyBorder="1" applyAlignment="1" applyProtection="1">
      <alignment horizontal="left" vertical="center" wrapText="1"/>
      <protection locked="0"/>
    </xf>
    <xf numFmtId="0" fontId="16" fillId="0" borderId="0" xfId="2" applyFont="1" applyBorder="1" applyAlignment="1" applyProtection="1">
      <alignment horizontal="justify" vertical="center" wrapText="1"/>
    </xf>
    <xf numFmtId="0" fontId="16" fillId="0" borderId="0" xfId="2" applyFont="1" applyBorder="1" applyAlignment="1" applyProtection="1">
      <alignment horizontal="justify" vertical="center"/>
    </xf>
    <xf numFmtId="0" fontId="14" fillId="0" borderId="0" xfId="0" applyFont="1" applyBorder="1" applyAlignment="1" applyProtection="1">
      <alignment horizontal="left" vertical="center"/>
    </xf>
    <xf numFmtId="4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7" xfId="2" applyFont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8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top"/>
    </xf>
    <xf numFmtId="0" fontId="8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top" wrapText="1"/>
    </xf>
    <xf numFmtId="0" fontId="3" fillId="2" borderId="0" xfId="2" applyFont="1" applyFill="1" applyBorder="1" applyAlignment="1" applyProtection="1">
      <alignment horizontal="center" vertical="top" wrapText="1"/>
    </xf>
    <xf numFmtId="4" fontId="3" fillId="2" borderId="3" xfId="2" applyNumberFormat="1" applyFont="1" applyFill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26" fillId="4" borderId="3" xfId="2" applyFont="1" applyFill="1" applyBorder="1" applyAlignment="1" applyProtection="1">
      <alignment horizontal="center" vertical="center" wrapText="1"/>
      <protection locked="0"/>
    </xf>
    <xf numFmtId="0" fontId="26" fillId="4" borderId="3" xfId="2" applyFont="1" applyFill="1" applyBorder="1" applyAlignment="1" applyProtection="1">
      <alignment horizontal="center" vertical="center"/>
      <protection locked="0"/>
    </xf>
    <xf numFmtId="0" fontId="16" fillId="0" borderId="10" xfId="2" applyFont="1" applyBorder="1" applyAlignment="1" applyProtection="1">
      <alignment horizontal="left" vertical="center" wrapText="1"/>
    </xf>
    <xf numFmtId="0" fontId="16" fillId="0" borderId="11" xfId="2" applyFont="1" applyBorder="1" applyAlignment="1" applyProtection="1">
      <alignment horizontal="left" vertical="center" wrapText="1"/>
    </xf>
    <xf numFmtId="0" fontId="16" fillId="0" borderId="12" xfId="2" applyFont="1" applyBorder="1" applyAlignment="1" applyProtection="1">
      <alignment horizontal="left" vertical="center" wrapText="1"/>
    </xf>
    <xf numFmtId="0" fontId="3" fillId="0" borderId="5" xfId="2" quotePrefix="1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/>
    </xf>
    <xf numFmtId="0" fontId="15" fillId="0" borderId="0" xfId="2" applyFont="1" applyBorder="1" applyAlignment="1" applyProtection="1">
      <alignment horizontal="left" vertical="center" wrapText="1"/>
    </xf>
    <xf numFmtId="0" fontId="15" fillId="0" borderId="2" xfId="2" applyFont="1" applyBorder="1" applyAlignment="1" applyProtection="1">
      <alignment horizontal="left" vertical="center" wrapText="1"/>
    </xf>
    <xf numFmtId="0" fontId="16" fillId="0" borderId="3" xfId="2" quotePrefix="1" applyFont="1" applyBorder="1" applyAlignment="1" applyProtection="1">
      <alignment horizontal="left" vertical="center" wrapText="1"/>
    </xf>
    <xf numFmtId="0" fontId="26" fillId="0" borderId="3" xfId="2" applyFont="1" applyBorder="1" applyAlignment="1" applyProtection="1">
      <alignment horizontal="left" vertical="center" wrapText="1"/>
    </xf>
    <xf numFmtId="0" fontId="3" fillId="0" borderId="3" xfId="2" quotePrefix="1" applyFont="1" applyBorder="1" applyAlignment="1" applyProtection="1">
      <alignment horizontal="left" vertical="center" wrapText="1"/>
    </xf>
    <xf numFmtId="0" fontId="16" fillId="0" borderId="3" xfId="2" quotePrefix="1" applyFont="1" applyBorder="1" applyAlignment="1" applyProtection="1">
      <alignment horizontal="left" vertical="center"/>
    </xf>
    <xf numFmtId="0" fontId="26" fillId="0" borderId="10" xfId="2" applyFont="1" applyBorder="1" applyAlignment="1" applyProtection="1">
      <alignment horizontal="left" vertical="center" wrapText="1"/>
    </xf>
    <xf numFmtId="0" fontId="26" fillId="0" borderId="11" xfId="2" applyFont="1" applyBorder="1" applyAlignment="1" applyProtection="1">
      <alignment horizontal="left" vertical="center" wrapText="1"/>
    </xf>
    <xf numFmtId="0" fontId="26" fillId="0" borderId="12" xfId="2" applyFont="1" applyBorder="1" applyAlignment="1" applyProtection="1">
      <alignment horizontal="left" vertical="center" wrapText="1"/>
    </xf>
    <xf numFmtId="0" fontId="3" fillId="0" borderId="10" xfId="2" applyFont="1" applyBorder="1" applyAlignment="1" applyProtection="1">
      <alignment horizontal="center" vertical="center"/>
    </xf>
    <xf numFmtId="0" fontId="3" fillId="0" borderId="11" xfId="2" applyFont="1" applyBorder="1" applyAlignment="1" applyProtection="1">
      <alignment horizontal="center" vertical="center"/>
    </xf>
    <xf numFmtId="0" fontId="3" fillId="0" borderId="12" xfId="2" applyFont="1" applyBorder="1" applyAlignment="1" applyProtection="1">
      <alignment horizontal="center" vertical="center"/>
    </xf>
  </cellXfs>
  <cellStyles count="6">
    <cellStyle name="Акцент4" xfId="5" builtinId="41"/>
    <cellStyle name="Обычный" xfId="0" builtinId="0"/>
    <cellStyle name="Обычный 2" xfId="4"/>
    <cellStyle name="Обычный 2 2" xfId="2"/>
    <cellStyle name="Обычный 5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BFF512F-4B87-4B67-9869-8E0D673A617D}" type="doc">
      <dgm:prSet loTypeId="urn:microsoft.com/office/officeart/2009/3/layout/Descending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uk-UA"/>
        </a:p>
      </dgm:t>
    </dgm:pt>
    <dgm:pt modelId="{0561B8E1-0DFD-4BD6-A0BF-19160DD7E886}">
      <dgm:prSet phldrT="[Текст]"/>
      <dgm:spPr/>
      <dgm:t>
        <a:bodyPr/>
        <a:lstStyle/>
        <a:p>
          <a:r>
            <a:rPr lang="uk-UA"/>
            <a:t>ОБЕРІТЬ ПАКЕТ ЗАХОДІВ   З ВИПАДАЮЧОГО СПИСКУ</a:t>
          </a:r>
        </a:p>
      </dgm:t>
    </dgm:pt>
    <dgm:pt modelId="{9AE30D3B-E7F5-427C-83B5-AA023148131A}" type="parTrans" cxnId="{B0B81A05-A6BC-41B7-A13B-51D87521BDD2}">
      <dgm:prSet/>
      <dgm:spPr/>
      <dgm:t>
        <a:bodyPr/>
        <a:lstStyle/>
        <a:p>
          <a:endParaRPr lang="uk-UA"/>
        </a:p>
      </dgm:t>
    </dgm:pt>
    <dgm:pt modelId="{82384685-760E-4248-8CF2-F3BF8397DB0E}" type="sibTrans" cxnId="{B0B81A05-A6BC-41B7-A13B-51D87521BDD2}">
      <dgm:prSet/>
      <dgm:spPr/>
      <dgm:t>
        <a:bodyPr/>
        <a:lstStyle/>
        <a:p>
          <a:endParaRPr lang="uk-UA"/>
        </a:p>
      </dgm:t>
    </dgm:pt>
    <dgm:pt modelId="{8267FA7D-E271-48FA-B948-A587CA2CC186}" type="pres">
      <dgm:prSet presAssocID="{3BFF512F-4B87-4B67-9869-8E0D673A617D}" presName="Name0" presStyleCnt="0">
        <dgm:presLayoutVars>
          <dgm:chMax val="7"/>
          <dgm:chPref val="5"/>
        </dgm:presLayoutVars>
      </dgm:prSet>
      <dgm:spPr/>
      <dgm:t>
        <a:bodyPr/>
        <a:lstStyle/>
        <a:p>
          <a:endParaRPr lang="ru-RU"/>
        </a:p>
      </dgm:t>
    </dgm:pt>
    <dgm:pt modelId="{93C1095D-FBD0-4222-8411-85464E0746F8}" type="pres">
      <dgm:prSet presAssocID="{3BFF512F-4B87-4B67-9869-8E0D673A617D}" presName="arrowNode" presStyleLbl="node1" presStyleIdx="0" presStyleCnt="1" custAng="21082496" custLinFactNeighborX="-13867" custLinFactNeighborY="6780"/>
      <dgm:spPr/>
    </dgm:pt>
    <dgm:pt modelId="{5F381A28-CF70-4C50-A41A-0678744F80FA}" type="pres">
      <dgm:prSet presAssocID="{0561B8E1-0DFD-4BD6-A0BF-19160DD7E886}" presName="txNode1" presStyleLbl="revTx" presStyleIdx="0" presStyleCnt="1" custScaleX="384385" custScaleY="212674" custLinFactNeighborX="-1041" custLinFactNeighborY="-10593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</dgm:ptLst>
  <dgm:cxnLst>
    <dgm:cxn modelId="{B0B81A05-A6BC-41B7-A13B-51D87521BDD2}" srcId="{3BFF512F-4B87-4B67-9869-8E0D673A617D}" destId="{0561B8E1-0DFD-4BD6-A0BF-19160DD7E886}" srcOrd="0" destOrd="0" parTransId="{9AE30D3B-E7F5-427C-83B5-AA023148131A}" sibTransId="{82384685-760E-4248-8CF2-F3BF8397DB0E}"/>
    <dgm:cxn modelId="{CFADC798-B937-47A6-9B04-985DF1A59D16}" type="presOf" srcId="{0561B8E1-0DFD-4BD6-A0BF-19160DD7E886}" destId="{5F381A28-CF70-4C50-A41A-0678744F80FA}" srcOrd="0" destOrd="0" presId="urn:microsoft.com/office/officeart/2009/3/layout/DescendingProcess"/>
    <dgm:cxn modelId="{9E8EE973-DBD1-400A-8EE0-07C1A560C3B7}" type="presOf" srcId="{3BFF512F-4B87-4B67-9869-8E0D673A617D}" destId="{8267FA7D-E271-48FA-B948-A587CA2CC186}" srcOrd="0" destOrd="0" presId="urn:microsoft.com/office/officeart/2009/3/layout/DescendingProcess"/>
    <dgm:cxn modelId="{11A677A3-9D54-4232-A15F-2F5E84E589D4}" type="presParOf" srcId="{8267FA7D-E271-48FA-B948-A587CA2CC186}" destId="{93C1095D-FBD0-4222-8411-85464E0746F8}" srcOrd="0" destOrd="0" presId="urn:microsoft.com/office/officeart/2009/3/layout/DescendingProcess"/>
    <dgm:cxn modelId="{86904E37-FAD8-4341-AC66-99D276523BF2}" type="presParOf" srcId="{8267FA7D-E271-48FA-B948-A587CA2CC186}" destId="{5F381A28-CF70-4C50-A41A-0678744F80FA}" srcOrd="1" destOrd="0" presId="urn:microsoft.com/office/officeart/2009/3/layout/Descending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3C1095D-FBD0-4222-8411-85464E0746F8}">
      <dsp:nvSpPr>
        <dsp:cNvPr id="0" name=""/>
        <dsp:cNvSpPr/>
      </dsp:nvSpPr>
      <dsp:spPr>
        <a:xfrm rot="3878870">
          <a:off x="1263719" y="598303"/>
          <a:ext cx="1937990" cy="1351506"/>
        </a:xfrm>
        <a:prstGeom prst="swooshArrow">
          <a:avLst>
            <a:gd name="adj1" fmla="val 16310"/>
            <a:gd name="adj2" fmla="val 3137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81A28-CF70-4C50-A41A-0678744F80FA}">
      <dsp:nvSpPr>
        <dsp:cNvPr id="0" name=""/>
        <dsp:cNvSpPr/>
      </dsp:nvSpPr>
      <dsp:spPr>
        <a:xfrm>
          <a:off x="81904" y="-101179"/>
          <a:ext cx="3512134" cy="76391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b" anchorCtr="0">
          <a:noAutofit/>
        </a:bodyPr>
        <a:lstStyle/>
        <a:p>
          <a:pPr lvl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uk-UA" sz="2400" kern="1200"/>
            <a:t>ОБЕРІТЬ ПАКЕТ ЗАХОДІВ   З ВИПАДАЮЧОГО СПИСКУ</a:t>
          </a:r>
        </a:p>
      </dsp:txBody>
      <dsp:txXfrm>
        <a:off x="81904" y="-101179"/>
        <a:ext cx="3512134" cy="76391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DescendingProcess">
  <dgm:title val=""/>
  <dgm:desc val=""/>
  <dgm:catLst>
    <dgm:cat type="process" pri="23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clrData>
  <dgm:layoutNode name="Name0">
    <dgm:varLst>
      <dgm:chMax val="7"/>
      <dgm:chPref val="5"/>
    </dgm:varLst>
    <dgm:alg type="composite">
      <dgm:param type="ar" val="1.1"/>
    </dgm:alg>
    <dgm:shape xmlns:r="http://schemas.openxmlformats.org/officeDocument/2006/relationships" r:blip="">
      <dgm:adjLst/>
    </dgm:shape>
    <dgm:choose name="Name1">
      <dgm:if name="Name2" axis="ch" ptType="node" func="cnt" op="equ" val="1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</dgm:constrLst>
      </dgm:if>
      <dgm:if name="Name3" axis="ch" ptType="node" func="cnt" op="equ" val="2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"/>
          <dgm:constr type="b" for="ch" forName="txNode2" refType="h"/>
          <dgm:constr type="r" for="ch" forName="txNode2" refType="w"/>
          <dgm:constr type="h" for="ch" forName="txNode2" refType="h" fact="0.16"/>
        </dgm:constrLst>
      </dgm:if>
      <dgm:if name="Name4" axis="ch" ptType="node" func="cnt" op="equ" val="3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56"/>
          <dgm:constr type="ctrY" for="ch" forName="txNode2" refType="h" fact="0.3992"/>
          <dgm:constr type="r" for="ch" forName="txNode2" refType="w"/>
          <dgm:constr type="h" for="ch" forName="txNode2" refType="h" fact="0.16"/>
          <dgm:constr type="l" for="ch" forName="txNode3" refType="w" fact="0.5"/>
          <dgm:constr type="b" for="ch" forName="txNode3" refType="h"/>
          <dgm:constr type="r" for="ch" forName="txNode3" refType="w"/>
          <dgm:constr type="h" for="ch" forName="txNode3" refType="h" fact="0.16"/>
          <dgm:constr type="ctrX" for="ch" forName="dotNode2" refType="w" fact="0.4782"/>
          <dgm:constr type="ctrY" for="ch" forName="dotNode2" refType="h" fact="0.3992"/>
          <dgm:constr type="h" for="ch" forName="dotNode2" refType="h" fact="0.0218"/>
          <dgm:constr type="w" for="ch" forName="dotNode2" refType="h" refFor="ch" refForName="dotNode2"/>
        </dgm:constrLst>
      </dgm:if>
      <dgm:if name="Name5" axis="ch" ptType="node" func="cnt" op="equ" val="4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9"/>
          <dgm:constr type="ctrY" for="ch" forName="txNode2" refType="h" fact="0.315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5004"/>
          <dgm:constr type="r" for="ch" forName="txNode3" refType="w" fact="0.5"/>
          <dgm:constr type="h" for="ch" forName="txNode3" refType="h" fact="0.16"/>
          <dgm:constr type="l" for="ch" forName="txNode4" refType="w" fact="0.5"/>
          <dgm:constr type="b" for="ch" forName="txNode4" refType="h"/>
          <dgm:constr type="r" for="ch" forName="txNode4" refType="w"/>
          <dgm:constr type="h" for="ch" forName="txNode4" refType="h" fact="0.16"/>
          <dgm:constr type="ctrX" for="ch" forName="dotNode2" refType="w" fact="0.39"/>
          <dgm:constr type="ctrY" for="ch" forName="dotNode2" refType="h" fact="0.315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5626"/>
          <dgm:constr type="ctrY" for="ch" forName="dotNode3" refType="h" fact="0.5004"/>
          <dgm:constr type="h" for="ch" forName="dotNode3" refType="h" fact="0.0218"/>
          <dgm:constr type="w" for="ch" forName="dotNode3" refType="h" refFor="ch" refForName="dotNode3"/>
        </dgm:constrLst>
      </dgm:if>
      <dgm:if name="Name6" axis="ch" ptType="node" func="cnt" op="equ" val="5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6"/>
          <dgm:constr type="ctrY" for="ch" forName="txNode2" refType="h" fact="0.2885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4089"/>
          <dgm:constr type="r" for="ch" forName="txNode3" refType="w" fact="0.43"/>
          <dgm:constr type="h" for="ch" forName="txNode3" refType="h" fact="0.16"/>
          <dgm:constr type="l" for="ch" forName="txNode4" refType="w" fact="0.67"/>
          <dgm:constr type="ctrY" for="ch" forName="txNode4" refType="h" fact="0.5497"/>
          <dgm:constr type="r" for="ch" forName="txNode4" refType="w"/>
          <dgm:constr type="h" for="ch" forName="txNode4" refType="h" fact="0.16"/>
          <dgm:constr type="l" for="ch" forName="txNode5" refType="w" fact="0.5"/>
          <dgm:constr type="b" for="ch" forName="txNode5" refType="h"/>
          <dgm:constr type="r" for="ch" forName="txNode5" refType="w"/>
          <dgm:constr type="h" for="ch" forName="txNode5" refType="h" fact="0.16"/>
          <dgm:constr type="ctrX" for="ch" forName="dotNode2" refType="w" fact="0.3565"/>
          <dgm:constr type="ctrY" for="ch" forName="dotNode2" refType="h" fact="0.2885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922"/>
          <dgm:constr type="ctrY" for="ch" forName="dotNode3" refType="h" fact="0.4089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939"/>
          <dgm:constr type="ctrY" for="ch" forName="dotNode4" refType="h" fact="0.5497"/>
          <dgm:constr type="h" for="ch" forName="dotNode4" refType="h" fact="0.0218"/>
          <dgm:constr type="w" for="ch" forName="dotNode4" refType="h" refFor="ch" refForName="dotNode4"/>
        </dgm:constrLst>
      </dgm:if>
      <dgm:if name="Name7" axis="ch" ptType="node" func="cnt" op="equ" val="6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5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638"/>
          <dgm:constr type="r" for="ch" forName="txNode3" refType="w" fact="0.37"/>
          <dgm:constr type="h" for="ch" forName="txNode3" refType="h" fact="0.16"/>
          <dgm:constr type="l" for="ch" forName="txNode4" refType="w" fact="0.63"/>
          <dgm:constr type="ctrY" for="ch" forName="txNode4" refType="h" fact="0.4744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961"/>
          <dgm:constr type="r" for="ch" forName="txNode5" refType="w" fact="0.55"/>
          <dgm:constr type="h" for="ch" forName="txNode5" refType="h" fact="0.16"/>
          <dgm:constr type="l" for="ch" forName="txNode6" refType="w" fact="0.5"/>
          <dgm:constr type="b" for="ch" forName="txNode6" refType="h"/>
          <dgm:constr type="r" for="ch" forName="txNode6" refType="w"/>
          <dgm:constr type="h" for="ch" forName="txNode6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419"/>
          <dgm:constr type="ctrY" for="ch" forName="dotNode3" refType="h" fact="0.3638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425"/>
          <dgm:constr type="ctrY" for="ch" forName="dotNode4" refType="h" fact="0.4744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6153"/>
          <dgm:constr type="ctrY" for="ch" forName="dotNode5" refType="h" fact="0.5961"/>
          <dgm:constr type="h" for="ch" forName="dotNode5" refType="h" fact="0.0218"/>
          <dgm:constr type="w" for="ch" forName="dotNode5" refType="h" refFor="ch" refForName="dotNode5"/>
        </dgm:constrLst>
      </dgm:if>
      <dgm:else name="Name8">
        <dgm:constrLst>
          <dgm:constr type="primFontSz" for="ch" ptType="node" op="equ" val="65"/>
          <dgm:constr type="w" for="ch" forName="arrowNode" refType="w" fact="0.75"/>
          <dgm:constr type="h" for="ch" forName="arrowNode" refType="h"/>
          <dgm:constr type="l" for="ch" forName="arrowNode" refType="w" fact="0.07"/>
          <dgm:constr type="t" for="ch" forName="arrowNode"/>
          <dgm:constr type="l" for="ch" forName="txNode1" refType="w" fact="0"/>
          <dgm:constr type="t" for="ch" forName="txNode1" refType="h" fact="0"/>
          <dgm:constr type="r" for="ch" forName="txNode1" refType="w" fact="0.37"/>
          <dgm:constr type="h" for="ch" forName="txNode1" refType="h" fact="0.16"/>
          <dgm:constr type="l" for="ch" forName="txNode2" refType="w" fact="0.44"/>
          <dgm:constr type="ctrY" for="ch" forName="txNode2" refType="h" fact="0.2693"/>
          <dgm:constr type="r" for="ch" forName="txNode2" refType="w"/>
          <dgm:constr type="h" for="ch" forName="txNode2" refType="h" fact="0.16"/>
          <dgm:constr type="l" for="ch" forName="txNode3" refType="w" fact="0"/>
          <dgm:constr type="ctrY" for="ch" forName="txNode3" refType="h" fact="0.3424"/>
          <dgm:constr type="r" for="ch" forName="txNode3" refType="w" fact="0.33"/>
          <dgm:constr type="h" for="ch" forName="txNode3" refType="h" fact="0.16"/>
          <dgm:constr type="l" for="ch" forName="txNode4" refType="w" fact="0.61"/>
          <dgm:constr type="ctrY" for="ch" forName="txNode4" refType="h" fact="0.4276"/>
          <dgm:constr type="r" for="ch" forName="txNode4" refType="w"/>
          <dgm:constr type="h" for="ch" forName="txNode4" refType="h" fact="0.16"/>
          <dgm:constr type="l" for="ch" forName="txNode5" refType="w" fact="0"/>
          <dgm:constr type="ctrY" for="ch" forName="txNode5" refType="h" fact="0.5218"/>
          <dgm:constr type="r" for="ch" forName="txNode5" refType="w" fact="0.5"/>
          <dgm:constr type="h" for="ch" forName="txNode5" refType="h" fact="0.16"/>
          <dgm:constr type="l" for="ch" forName="txNode6" refType="w" fact="0.71"/>
          <dgm:constr type="ctrY" for="ch" forName="txNode6" refType="h" fact="0.6179"/>
          <dgm:constr type="r" for="ch" forName="txNode6" refType="w"/>
          <dgm:constr type="h" for="ch" forName="txNode6" refType="h" fact="0.16"/>
          <dgm:constr type="l" for="ch" forName="txNode7" refType="w" fact="0.5"/>
          <dgm:constr type="b" for="ch" forName="txNode7" refType="h"/>
          <dgm:constr type="r" for="ch" forName="txNode7" refType="w"/>
          <dgm:constr type="h" for="ch" forName="txNode7" refType="h" fact="0.16"/>
          <dgm:constr type="ctrX" for="ch" forName="dotNode2" refType="w" fact="0.33"/>
          <dgm:constr type="ctrY" for="ch" forName="dotNode2" refType="h" fact="0.2693"/>
          <dgm:constr type="h" for="ch" forName="dotNode2" refType="h" fact="0.0218"/>
          <dgm:constr type="w" for="ch" forName="dotNode2" refType="h" refFor="ch" refForName="dotNode2"/>
          <dgm:constr type="ctrX" for="ch" forName="dotNode3" refType="w" fact="0.425"/>
          <dgm:constr type="ctrY" for="ch" forName="dotNode3" refType="h" fact="0.3424"/>
          <dgm:constr type="h" for="ch" forName="dotNode3" refType="h" fact="0.0218"/>
          <dgm:constr type="w" for="ch" forName="dotNode3" refType="h" refFor="ch" refForName="dotNode3"/>
          <dgm:constr type="ctrX" for="ch" forName="dotNode4" refType="w" fact="0.505"/>
          <dgm:constr type="ctrY" for="ch" forName="dotNode4" refType="h" fact="0.4276"/>
          <dgm:constr type="h" for="ch" forName="dotNode4" refType="h" fact="0.0218"/>
          <dgm:constr type="w" for="ch" forName="dotNode4" refType="h" refFor="ch" refForName="dotNode4"/>
          <dgm:constr type="ctrX" for="ch" forName="dotNode5" refType="w" fact="0.5742"/>
          <dgm:constr type="ctrY" for="ch" forName="dotNode5" refType="h" fact="0.5218"/>
          <dgm:constr type="h" for="ch" forName="dotNode5" refType="h" fact="0.0218"/>
          <dgm:constr type="w" for="ch" forName="dotNode5" refType="h" refFor="ch" refForName="dotNode5"/>
          <dgm:constr type="ctrX" for="ch" forName="dotNode6" refType="w" fact="0.63"/>
          <dgm:constr type="ctrY" for="ch" forName="dotNode6" refType="h" fact="0.6179"/>
          <dgm:constr type="h" for="ch" forName="dotNode6" refType="h" fact="0.0218"/>
          <dgm:constr type="w" for="ch" forName="dotNode6" refType="h" refFor="ch" refForName="dotNode6"/>
        </dgm:constrLst>
      </dgm:else>
    </dgm:choose>
    <dgm:forEach name="Name9" axis="self" ptType="parTrans">
      <dgm:forEach name="Name10" axis="self" ptType="sibTrans" st="2">
        <dgm:forEach name="dotRepeat" axis="self">
          <dgm:layoutNode name="dotRepeatNode" styleLbl="fgShp">
            <dgm:alg type="sp"/>
            <dgm:shape xmlns:r="http://schemas.openxmlformats.org/officeDocument/2006/relationships" type="ellipse" r:blip="">
              <dgm:adjLst/>
            </dgm:shape>
            <dgm:presOf axis="self"/>
          </dgm:layoutNode>
        </dgm:forEach>
      </dgm:forEach>
    </dgm:forEach>
    <dgm:choose name="Name11">
      <dgm:if name="Name12" axis="ch" ptType="node" func="cnt" op="gte" val="1">
        <dgm:layoutNode name="arrowNode" styleLbl="node1">
          <dgm:alg type="sp"/>
          <dgm:shape xmlns:r="http://schemas.openxmlformats.org/officeDocument/2006/relationships" rot="73.2729" type="swooshArrow" r:blip="">
            <dgm:adjLst>
              <dgm:adj idx="1" val="0.1631"/>
              <dgm:adj idx="2" val="0.3137"/>
            </dgm:adjLst>
          </dgm:shape>
          <dgm:presOf/>
        </dgm:layoutNode>
      </dgm:if>
      <dgm:else name="Name13"/>
    </dgm:choose>
    <dgm:forEach name="Name14" axis="ch" ptType="node" cnt="1">
      <dgm:layoutNode name="txNode1" styleLbl="revTx">
        <dgm:varLst>
          <dgm:bulletEnabled val="1"/>
        </dgm:varLst>
        <dgm:alg type="tx">
          <dgm:param type="txAnchorVert" val="b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15" axis="ch" ptType="node" st="2" cnt="1">
      <dgm:layoutNode name="txNode2" styleLbl="revTx">
        <dgm:varLst>
          <dgm:bulletEnabled val="1"/>
        </dgm:varLst>
        <dgm:choose name="Name16">
          <dgm:if name="Name17" axis="self" ptType="node" func="revPos" op="equ" val="1">
            <dgm:alg type="tx">
              <dgm:param type="txAnchorVert" val="t"/>
            </dgm:alg>
          </dgm:if>
          <dgm:if name="Name18" axis="self" ptType="node" func="posOdd" op="equ" val="1">
            <dgm:alg type="tx">
              <dgm:param type="parTxLTRAlign" val="r"/>
              <dgm:param type="parTxRTLAlign" val="r"/>
            </dgm:alg>
          </dgm:if>
          <dgm:else name="Name1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20">
        <dgm:if name="Name21" axis="par ch" ptType="all node" func="cnt" op="neq" val="2">
          <dgm:forEach name="Name22" axis="follow" ptType="sibTrans" cnt="1">
            <dgm:layoutNode name="dotNode2">
              <dgm:alg type="sp"/>
              <dgm:shape xmlns:r="http://schemas.openxmlformats.org/officeDocument/2006/relationships" r:blip="">
                <dgm:adjLst/>
              </dgm:shape>
              <dgm:presOf/>
              <dgm:forEach name="Name23" ref="dotRepeat"/>
            </dgm:layoutNode>
          </dgm:forEach>
        </dgm:if>
        <dgm:else name="Name24"/>
      </dgm:choose>
    </dgm:forEach>
    <dgm:forEach name="Name25" axis="ch" ptType="node" st="3" cnt="1">
      <dgm:layoutNode name="txNode3" styleLbl="revTx">
        <dgm:varLst>
          <dgm:bulletEnabled val="1"/>
        </dgm:varLst>
        <dgm:choose name="Name26">
          <dgm:if name="Name27" axis="self" ptType="node" func="revPos" op="equ" val="1">
            <dgm:alg type="tx">
              <dgm:param type="txAnchorVert" val="t"/>
            </dgm:alg>
          </dgm:if>
          <dgm:if name="Name28" axis="self" ptType="node" func="posOdd" op="equ" val="1">
            <dgm:alg type="tx">
              <dgm:param type="parTxLTRAlign" val="r"/>
              <dgm:param type="parTxRTLAlign" val="r"/>
            </dgm:alg>
          </dgm:if>
          <dgm:else name="Name2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30">
        <dgm:if name="Name31" axis="par ch" ptType="all node" func="cnt" op="neq" val="3">
          <dgm:forEach name="Name32" axis="follow" ptType="sibTrans" cnt="1">
            <dgm:layoutNode name="dotNode3">
              <dgm:alg type="sp"/>
              <dgm:shape xmlns:r="http://schemas.openxmlformats.org/officeDocument/2006/relationships" r:blip="">
                <dgm:adjLst/>
              </dgm:shape>
              <dgm:presOf/>
              <dgm:forEach name="Name33" ref="dotRepeat"/>
            </dgm:layoutNode>
          </dgm:forEach>
        </dgm:if>
        <dgm:else name="Name34"/>
      </dgm:choose>
    </dgm:forEach>
    <dgm:forEach name="Name35" axis="ch" ptType="node" st="4" cnt="1">
      <dgm:layoutNode name="txNode4" styleLbl="revTx">
        <dgm:varLst>
          <dgm:bulletEnabled val="1"/>
        </dgm:varLst>
        <dgm:choose name="Name36">
          <dgm:if name="Name37" axis="self" ptType="node" func="revPos" op="equ" val="1">
            <dgm:alg type="tx">
              <dgm:param type="txAnchorVert" val="t"/>
            </dgm:alg>
          </dgm:if>
          <dgm:if name="Name38" axis="self" ptType="node" func="posOdd" op="equ" val="1">
            <dgm:alg type="tx">
              <dgm:param type="parTxLTRAlign" val="r"/>
              <dgm:param type="parTxRTLAlign" val="r"/>
            </dgm:alg>
          </dgm:if>
          <dgm:else name="Name3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40">
        <dgm:if name="Name41" axis="par ch" ptType="all node" func="cnt" op="neq" val="4">
          <dgm:forEach name="Name42" axis="follow" ptType="sibTrans" cnt="1">
            <dgm:layoutNode name="dotNode4">
              <dgm:alg type="sp"/>
              <dgm:shape xmlns:r="http://schemas.openxmlformats.org/officeDocument/2006/relationships" r:blip="">
                <dgm:adjLst/>
              </dgm:shape>
              <dgm:presOf/>
              <dgm:forEach name="Name43" ref="dotRepeat"/>
            </dgm:layoutNode>
          </dgm:forEach>
        </dgm:if>
        <dgm:else name="Name44"/>
      </dgm:choose>
    </dgm:forEach>
    <dgm:forEach name="Name45" axis="ch" ptType="node" st="5" cnt="1">
      <dgm:layoutNode name="txNode5" styleLbl="revTx">
        <dgm:varLst>
          <dgm:bulletEnabled val="1"/>
        </dgm:varLst>
        <dgm:choose name="Name46">
          <dgm:if name="Name47" axis="self" ptType="node" func="revPos" op="equ" val="1">
            <dgm:alg type="tx">
              <dgm:param type="txAnchorVert" val="t"/>
            </dgm:alg>
          </dgm:if>
          <dgm:if name="Name48" axis="self" ptType="node" func="posOdd" op="equ" val="1">
            <dgm:alg type="tx">
              <dgm:param type="parTxLTRAlign" val="r"/>
              <dgm:param type="parTxRTLAlign" val="r"/>
            </dgm:alg>
          </dgm:if>
          <dgm:else name="Name4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50">
        <dgm:if name="Name51" axis="par ch" ptType="all node" func="cnt" op="neq" val="5">
          <dgm:forEach name="Name52" axis="follow" ptType="sibTrans" cnt="1">
            <dgm:layoutNode name="dotNode5">
              <dgm:alg type="sp"/>
              <dgm:shape xmlns:r="http://schemas.openxmlformats.org/officeDocument/2006/relationships" r:blip="">
                <dgm:adjLst/>
              </dgm:shape>
              <dgm:presOf/>
              <dgm:forEach name="Name53" ref="dotRepeat"/>
            </dgm:layoutNode>
          </dgm:forEach>
        </dgm:if>
        <dgm:else name="Name54"/>
      </dgm:choose>
    </dgm:forEach>
    <dgm:forEach name="Name55" axis="ch" ptType="node" st="6" cnt="1">
      <dgm:layoutNode name="txNode6" styleLbl="revTx">
        <dgm:varLst>
          <dgm:bulletEnabled val="1"/>
        </dgm:varLst>
        <dgm:choose name="Name56">
          <dgm:if name="Name57" axis="self" ptType="node" func="revPos" op="equ" val="1">
            <dgm:alg type="tx">
              <dgm:param type="txAnchorVert" val="t"/>
            </dgm:alg>
          </dgm:if>
          <dgm:if name="Name58" axis="self" ptType="node" func="posOdd" op="equ" val="1">
            <dgm:alg type="tx">
              <dgm:param type="parTxLTRAlign" val="r"/>
              <dgm:param type="parTxRTLAlign" val="r"/>
            </dgm:alg>
          </dgm:if>
          <dgm:else name="Name59">
            <dgm:alg type="tx">
              <dgm:param type="parTxLTRAlign" val="l"/>
              <dgm:param type="parTxRTLAlign" val="l"/>
            </dgm:alg>
          </dgm:else>
        </dgm:choose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60">
        <dgm:if name="Name61" axis="par ch" ptType="all node" func="cnt" op="neq" val="6">
          <dgm:forEach name="Name62" axis="follow" ptType="sibTrans" cnt="1">
            <dgm:layoutNode name="dotNode6">
              <dgm:alg type="sp"/>
              <dgm:shape xmlns:r="http://schemas.openxmlformats.org/officeDocument/2006/relationships" r:blip="">
                <dgm:adjLst/>
              </dgm:shape>
              <dgm:presOf/>
              <dgm:forEach name="Name63" ref="dotRepeat"/>
            </dgm:layoutNode>
          </dgm:forEach>
        </dgm:if>
        <dgm:else name="Name64"/>
      </dgm:choose>
    </dgm:forEach>
    <dgm:forEach name="Name65" axis="ch" ptType="node" st="7" cnt="1">
      <dgm:layoutNode name="txNode7" styleLbl="revTx">
        <dgm:varLst>
          <dgm:bulletEnabled val="1"/>
        </dgm:varLst>
        <dgm:alg type="tx">
          <dgm:param type="txAnchorVert" val="t"/>
        </dgm:alg>
        <dgm:shape xmlns:r="http://schemas.openxmlformats.org/officeDocument/2006/relationships" type="rect" r:blip="" zOrderOff="10">
          <dgm:adjLst/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7.emf"/><Relationship Id="rId18" Type="http://schemas.openxmlformats.org/officeDocument/2006/relationships/image" Target="../media/image6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7" Type="http://schemas.openxmlformats.org/officeDocument/2006/relationships/image" Target="../media/image3.emf"/><Relationship Id="rId2" Type="http://schemas.openxmlformats.org/officeDocument/2006/relationships/image" Target="../media/image17.emf"/><Relationship Id="rId16" Type="http://schemas.openxmlformats.org/officeDocument/2006/relationships/image" Target="../media/image1.emf"/><Relationship Id="rId20" Type="http://schemas.openxmlformats.org/officeDocument/2006/relationships/image" Target="../media/image4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1" Type="http://schemas.openxmlformats.org/officeDocument/2006/relationships/image" Target="../media/image15.emf"/><Relationship Id="rId6" Type="http://schemas.openxmlformats.org/officeDocument/2006/relationships/image" Target="../media/image13.emf"/><Relationship Id="rId11" Type="http://schemas.openxmlformats.org/officeDocument/2006/relationships/image" Target="../media/image18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5" Type="http://schemas.openxmlformats.org/officeDocument/2006/relationships/image" Target="../media/image14.emf"/><Relationship Id="rId15" Type="http://schemas.openxmlformats.org/officeDocument/2006/relationships/image" Target="../media/image2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5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4" Type="http://schemas.openxmlformats.org/officeDocument/2006/relationships/image" Target="../media/image16.emf"/><Relationship Id="rId9" Type="http://schemas.openxmlformats.org/officeDocument/2006/relationships/image" Target="../media/image11.emf"/><Relationship Id="rId14" Type="http://schemas.openxmlformats.org/officeDocument/2006/relationships/image" Target="../media/image20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8" Type="http://schemas.openxmlformats.org/officeDocument/2006/relationships/image" Target="../media/image12.emf"/><Relationship Id="rId51" Type="http://schemas.openxmlformats.org/officeDocument/2006/relationships/image" Target="../media/image51.emf"/><Relationship Id="rId3" Type="http://schemas.openxmlformats.org/officeDocument/2006/relationships/image" Target="../media/image8.emf"/><Relationship Id="rId12" Type="http://schemas.openxmlformats.org/officeDocument/2006/relationships/image" Target="../media/image19.emf"/><Relationship Id="rId17" Type="http://schemas.openxmlformats.org/officeDocument/2006/relationships/image" Target="../media/image9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201</xdr:row>
          <xdr:rowOff>57150</xdr:rowOff>
        </xdr:from>
        <xdr:to>
          <xdr:col>29</xdr:col>
          <xdr:colOff>76200</xdr:colOff>
          <xdr:row>201</xdr:row>
          <xdr:rowOff>295275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202</xdr:row>
          <xdr:rowOff>57150</xdr:rowOff>
        </xdr:from>
        <xdr:to>
          <xdr:col>29</xdr:col>
          <xdr:colOff>76200</xdr:colOff>
          <xdr:row>202</xdr:row>
          <xdr:rowOff>295275</xdr:rowOff>
        </xdr:to>
        <xdr:sp macro="" textlink="">
          <xdr:nvSpPr>
            <xdr:cNvPr id="1035" name="Check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209</xdr:row>
          <xdr:rowOff>66675</xdr:rowOff>
        </xdr:from>
        <xdr:to>
          <xdr:col>29</xdr:col>
          <xdr:colOff>85725</xdr:colOff>
          <xdr:row>209</xdr:row>
          <xdr:rowOff>257175</xdr:rowOff>
        </xdr:to>
        <xdr:sp macro="" textlink="">
          <xdr:nvSpPr>
            <xdr:cNvPr id="1039" name="CheckBox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221</xdr:row>
          <xdr:rowOff>57150</xdr:rowOff>
        </xdr:from>
        <xdr:to>
          <xdr:col>29</xdr:col>
          <xdr:colOff>76200</xdr:colOff>
          <xdr:row>221</xdr:row>
          <xdr:rowOff>295275</xdr:rowOff>
        </xdr:to>
        <xdr:sp macro="" textlink="">
          <xdr:nvSpPr>
            <xdr:cNvPr id="1042" name="CheckBox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248</xdr:row>
          <xdr:rowOff>85725</xdr:rowOff>
        </xdr:from>
        <xdr:to>
          <xdr:col>29</xdr:col>
          <xdr:colOff>85725</xdr:colOff>
          <xdr:row>248</xdr:row>
          <xdr:rowOff>323850</xdr:rowOff>
        </xdr:to>
        <xdr:sp macro="" textlink="">
          <xdr:nvSpPr>
            <xdr:cNvPr id="1049" name="CheckBox9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250</xdr:row>
          <xdr:rowOff>66675</xdr:rowOff>
        </xdr:from>
        <xdr:to>
          <xdr:col>29</xdr:col>
          <xdr:colOff>85725</xdr:colOff>
          <xdr:row>250</xdr:row>
          <xdr:rowOff>304800</xdr:rowOff>
        </xdr:to>
        <xdr:sp macro="" textlink="">
          <xdr:nvSpPr>
            <xdr:cNvPr id="1050" name="CheckBox10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216</xdr:row>
          <xdr:rowOff>66675</xdr:rowOff>
        </xdr:from>
        <xdr:to>
          <xdr:col>29</xdr:col>
          <xdr:colOff>85725</xdr:colOff>
          <xdr:row>216</xdr:row>
          <xdr:rowOff>304800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203</xdr:row>
          <xdr:rowOff>28575</xdr:rowOff>
        </xdr:from>
        <xdr:to>
          <xdr:col>29</xdr:col>
          <xdr:colOff>76200</xdr:colOff>
          <xdr:row>203</xdr:row>
          <xdr:rowOff>190500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204</xdr:row>
          <xdr:rowOff>57150</xdr:rowOff>
        </xdr:from>
        <xdr:to>
          <xdr:col>29</xdr:col>
          <xdr:colOff>76200</xdr:colOff>
          <xdr:row>204</xdr:row>
          <xdr:rowOff>295275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222</xdr:row>
          <xdr:rowOff>9525</xdr:rowOff>
        </xdr:from>
        <xdr:to>
          <xdr:col>29</xdr:col>
          <xdr:colOff>66675</xdr:colOff>
          <xdr:row>222</xdr:row>
          <xdr:rowOff>161925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223</xdr:row>
          <xdr:rowOff>57150</xdr:rowOff>
        </xdr:from>
        <xdr:to>
          <xdr:col>29</xdr:col>
          <xdr:colOff>85725</xdr:colOff>
          <xdr:row>223</xdr:row>
          <xdr:rowOff>295275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215</xdr:row>
          <xdr:rowOff>19050</xdr:rowOff>
        </xdr:from>
        <xdr:to>
          <xdr:col>28</xdr:col>
          <xdr:colOff>161925</xdr:colOff>
          <xdr:row>215</xdr:row>
          <xdr:rowOff>161925</xdr:rowOff>
        </xdr:to>
        <xdr:sp macro="" textlink="">
          <xdr:nvSpPr>
            <xdr:cNvPr id="1058" name="CheckBox1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228</xdr:row>
          <xdr:rowOff>95250</xdr:rowOff>
        </xdr:from>
        <xdr:to>
          <xdr:col>29</xdr:col>
          <xdr:colOff>85725</xdr:colOff>
          <xdr:row>228</xdr:row>
          <xdr:rowOff>238125</xdr:rowOff>
        </xdr:to>
        <xdr:sp macro="" textlink="">
          <xdr:nvSpPr>
            <xdr:cNvPr id="1059" name="CheckBox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234</xdr:row>
          <xdr:rowOff>57150</xdr:rowOff>
        </xdr:from>
        <xdr:to>
          <xdr:col>29</xdr:col>
          <xdr:colOff>85725</xdr:colOff>
          <xdr:row>234</xdr:row>
          <xdr:rowOff>295275</xdr:rowOff>
        </xdr:to>
        <xdr:sp macro="" textlink="">
          <xdr:nvSpPr>
            <xdr:cNvPr id="1069" name="CheckBox2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235</xdr:row>
          <xdr:rowOff>133350</xdr:rowOff>
        </xdr:from>
        <xdr:to>
          <xdr:col>29</xdr:col>
          <xdr:colOff>85725</xdr:colOff>
          <xdr:row>235</xdr:row>
          <xdr:rowOff>371475</xdr:rowOff>
        </xdr:to>
        <xdr:sp macro="" textlink="">
          <xdr:nvSpPr>
            <xdr:cNvPr id="1071" name="CheckBox2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230</xdr:row>
          <xdr:rowOff>19050</xdr:rowOff>
        </xdr:from>
        <xdr:to>
          <xdr:col>29</xdr:col>
          <xdr:colOff>28575</xdr:colOff>
          <xdr:row>230</xdr:row>
          <xdr:rowOff>161925</xdr:rowOff>
        </xdr:to>
        <xdr:sp macro="" textlink="">
          <xdr:nvSpPr>
            <xdr:cNvPr id="1085" name="CheckBox17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232</xdr:row>
          <xdr:rowOff>85725</xdr:rowOff>
        </xdr:from>
        <xdr:to>
          <xdr:col>29</xdr:col>
          <xdr:colOff>85725</xdr:colOff>
          <xdr:row>232</xdr:row>
          <xdr:rowOff>247650</xdr:rowOff>
        </xdr:to>
        <xdr:sp macro="" textlink="">
          <xdr:nvSpPr>
            <xdr:cNvPr id="1086" name="CheckBox18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231</xdr:row>
          <xdr:rowOff>57150</xdr:rowOff>
        </xdr:from>
        <xdr:to>
          <xdr:col>29</xdr:col>
          <xdr:colOff>85725</xdr:colOff>
          <xdr:row>231</xdr:row>
          <xdr:rowOff>295275</xdr:rowOff>
        </xdr:to>
        <xdr:sp macro="" textlink="">
          <xdr:nvSpPr>
            <xdr:cNvPr id="1087" name="CheckBox19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242</xdr:row>
          <xdr:rowOff>57150</xdr:rowOff>
        </xdr:from>
        <xdr:to>
          <xdr:col>29</xdr:col>
          <xdr:colOff>85725</xdr:colOff>
          <xdr:row>242</xdr:row>
          <xdr:rowOff>295275</xdr:rowOff>
        </xdr:to>
        <xdr:sp macro="" textlink="">
          <xdr:nvSpPr>
            <xdr:cNvPr id="1088" name="CheckBox7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243</xdr:row>
          <xdr:rowOff>133350</xdr:rowOff>
        </xdr:from>
        <xdr:to>
          <xdr:col>29</xdr:col>
          <xdr:colOff>85725</xdr:colOff>
          <xdr:row>243</xdr:row>
          <xdr:rowOff>371475</xdr:rowOff>
        </xdr:to>
        <xdr:sp macro="" textlink="">
          <xdr:nvSpPr>
            <xdr:cNvPr id="1089" name="CheckBox8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241</xdr:row>
          <xdr:rowOff>57150</xdr:rowOff>
        </xdr:from>
        <xdr:to>
          <xdr:col>29</xdr:col>
          <xdr:colOff>85725</xdr:colOff>
          <xdr:row>241</xdr:row>
          <xdr:rowOff>295275</xdr:rowOff>
        </xdr:to>
        <xdr:sp macro="" textlink="">
          <xdr:nvSpPr>
            <xdr:cNvPr id="1090" name="CheckBox20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240</xdr:row>
          <xdr:rowOff>57150</xdr:rowOff>
        </xdr:from>
        <xdr:to>
          <xdr:col>29</xdr:col>
          <xdr:colOff>85725</xdr:colOff>
          <xdr:row>240</xdr:row>
          <xdr:rowOff>295275</xdr:rowOff>
        </xdr:to>
        <xdr:sp macro="" textlink="">
          <xdr:nvSpPr>
            <xdr:cNvPr id="1091" name="CheckBox2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205</xdr:row>
          <xdr:rowOff>200025</xdr:rowOff>
        </xdr:from>
        <xdr:to>
          <xdr:col>29</xdr:col>
          <xdr:colOff>85725</xdr:colOff>
          <xdr:row>205</xdr:row>
          <xdr:rowOff>438150</xdr:rowOff>
        </xdr:to>
        <xdr:sp macro="" textlink="">
          <xdr:nvSpPr>
            <xdr:cNvPr id="1093" name="CheckBox22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217</xdr:row>
          <xdr:rowOff>200025</xdr:rowOff>
        </xdr:from>
        <xdr:to>
          <xdr:col>29</xdr:col>
          <xdr:colOff>85725</xdr:colOff>
          <xdr:row>217</xdr:row>
          <xdr:rowOff>438150</xdr:rowOff>
        </xdr:to>
        <xdr:sp macro="" textlink="">
          <xdr:nvSpPr>
            <xdr:cNvPr id="1095" name="CheckBox24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224</xdr:row>
          <xdr:rowOff>200025</xdr:rowOff>
        </xdr:from>
        <xdr:to>
          <xdr:col>29</xdr:col>
          <xdr:colOff>85725</xdr:colOff>
          <xdr:row>224</xdr:row>
          <xdr:rowOff>438150</xdr:rowOff>
        </xdr:to>
        <xdr:sp macro="" textlink="">
          <xdr:nvSpPr>
            <xdr:cNvPr id="1096" name="CheckBox26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236</xdr:row>
          <xdr:rowOff>238125</xdr:rowOff>
        </xdr:from>
        <xdr:to>
          <xdr:col>29</xdr:col>
          <xdr:colOff>85725</xdr:colOff>
          <xdr:row>236</xdr:row>
          <xdr:rowOff>476250</xdr:rowOff>
        </xdr:to>
        <xdr:sp macro="" textlink="">
          <xdr:nvSpPr>
            <xdr:cNvPr id="1097" name="CheckBox29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244</xdr:row>
          <xdr:rowOff>238125</xdr:rowOff>
        </xdr:from>
        <xdr:to>
          <xdr:col>29</xdr:col>
          <xdr:colOff>85725</xdr:colOff>
          <xdr:row>244</xdr:row>
          <xdr:rowOff>476250</xdr:rowOff>
        </xdr:to>
        <xdr:sp macro="" textlink="">
          <xdr:nvSpPr>
            <xdr:cNvPr id="1098" name="CheckBox3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251</xdr:row>
          <xdr:rowOff>66675</xdr:rowOff>
        </xdr:from>
        <xdr:to>
          <xdr:col>29</xdr:col>
          <xdr:colOff>85725</xdr:colOff>
          <xdr:row>251</xdr:row>
          <xdr:rowOff>304800</xdr:rowOff>
        </xdr:to>
        <xdr:sp macro="" textlink="">
          <xdr:nvSpPr>
            <xdr:cNvPr id="1099" name="CheckBox3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249</xdr:row>
          <xdr:rowOff>9525</xdr:rowOff>
        </xdr:from>
        <xdr:to>
          <xdr:col>29</xdr:col>
          <xdr:colOff>85725</xdr:colOff>
          <xdr:row>249</xdr:row>
          <xdr:rowOff>152400</xdr:rowOff>
        </xdr:to>
        <xdr:sp macro="" textlink="">
          <xdr:nvSpPr>
            <xdr:cNvPr id="1100" name="CheckBox3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252</xdr:row>
          <xdr:rowOff>238125</xdr:rowOff>
        </xdr:from>
        <xdr:to>
          <xdr:col>29</xdr:col>
          <xdr:colOff>85725</xdr:colOff>
          <xdr:row>252</xdr:row>
          <xdr:rowOff>476250</xdr:rowOff>
        </xdr:to>
        <xdr:sp macro="" textlink="">
          <xdr:nvSpPr>
            <xdr:cNvPr id="1101" name="CheckBox33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257</xdr:row>
          <xdr:rowOff>533400</xdr:rowOff>
        </xdr:from>
        <xdr:to>
          <xdr:col>29</xdr:col>
          <xdr:colOff>85725</xdr:colOff>
          <xdr:row>257</xdr:row>
          <xdr:rowOff>771525</xdr:rowOff>
        </xdr:to>
        <xdr:sp macro="" textlink="">
          <xdr:nvSpPr>
            <xdr:cNvPr id="1106" name="CheckBox34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258</xdr:row>
          <xdr:rowOff>66675</xdr:rowOff>
        </xdr:from>
        <xdr:to>
          <xdr:col>29</xdr:col>
          <xdr:colOff>85725</xdr:colOff>
          <xdr:row>258</xdr:row>
          <xdr:rowOff>304800</xdr:rowOff>
        </xdr:to>
        <xdr:sp macro="" textlink="">
          <xdr:nvSpPr>
            <xdr:cNvPr id="1107" name="CheckBox35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257</xdr:row>
          <xdr:rowOff>1019175</xdr:rowOff>
        </xdr:from>
        <xdr:to>
          <xdr:col>29</xdr:col>
          <xdr:colOff>85725</xdr:colOff>
          <xdr:row>257</xdr:row>
          <xdr:rowOff>1257300</xdr:rowOff>
        </xdr:to>
        <xdr:sp macro="" textlink="">
          <xdr:nvSpPr>
            <xdr:cNvPr id="1108" name="CheckBox36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259</xdr:row>
          <xdr:rowOff>180975</xdr:rowOff>
        </xdr:from>
        <xdr:to>
          <xdr:col>29</xdr:col>
          <xdr:colOff>85725</xdr:colOff>
          <xdr:row>259</xdr:row>
          <xdr:rowOff>419100</xdr:rowOff>
        </xdr:to>
        <xdr:sp macro="" textlink="">
          <xdr:nvSpPr>
            <xdr:cNvPr id="1109" name="CheckBox37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261</xdr:row>
          <xdr:rowOff>66675</xdr:rowOff>
        </xdr:from>
        <xdr:to>
          <xdr:col>29</xdr:col>
          <xdr:colOff>85725</xdr:colOff>
          <xdr:row>261</xdr:row>
          <xdr:rowOff>304800</xdr:rowOff>
        </xdr:to>
        <xdr:sp macro="" textlink="">
          <xdr:nvSpPr>
            <xdr:cNvPr id="1110" name="CheckBox38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262</xdr:row>
          <xdr:rowOff>133350</xdr:rowOff>
        </xdr:from>
        <xdr:to>
          <xdr:col>29</xdr:col>
          <xdr:colOff>85725</xdr:colOff>
          <xdr:row>262</xdr:row>
          <xdr:rowOff>371475</xdr:rowOff>
        </xdr:to>
        <xdr:sp macro="" textlink="">
          <xdr:nvSpPr>
            <xdr:cNvPr id="1111" name="CheckBox39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264</xdr:row>
          <xdr:rowOff>66675</xdr:rowOff>
        </xdr:from>
        <xdr:to>
          <xdr:col>29</xdr:col>
          <xdr:colOff>85725</xdr:colOff>
          <xdr:row>264</xdr:row>
          <xdr:rowOff>304800</xdr:rowOff>
        </xdr:to>
        <xdr:sp macro="" textlink="">
          <xdr:nvSpPr>
            <xdr:cNvPr id="1113" name="CheckBox40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265</xdr:row>
          <xdr:rowOff>66675</xdr:rowOff>
        </xdr:from>
        <xdr:to>
          <xdr:col>29</xdr:col>
          <xdr:colOff>85725</xdr:colOff>
          <xdr:row>265</xdr:row>
          <xdr:rowOff>304800</xdr:rowOff>
        </xdr:to>
        <xdr:sp macro="" textlink="">
          <xdr:nvSpPr>
            <xdr:cNvPr id="1114" name="CheckBox41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266</xdr:row>
          <xdr:rowOff>66675</xdr:rowOff>
        </xdr:from>
        <xdr:to>
          <xdr:col>29</xdr:col>
          <xdr:colOff>85725</xdr:colOff>
          <xdr:row>266</xdr:row>
          <xdr:rowOff>304800</xdr:rowOff>
        </xdr:to>
        <xdr:sp macro="" textlink="">
          <xdr:nvSpPr>
            <xdr:cNvPr id="1115" name="CheckBox42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268</xdr:row>
          <xdr:rowOff>66675</xdr:rowOff>
        </xdr:from>
        <xdr:to>
          <xdr:col>29</xdr:col>
          <xdr:colOff>85725</xdr:colOff>
          <xdr:row>268</xdr:row>
          <xdr:rowOff>304800</xdr:rowOff>
        </xdr:to>
        <xdr:sp macro="" textlink="">
          <xdr:nvSpPr>
            <xdr:cNvPr id="1116" name="CheckBox43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270</xdr:row>
          <xdr:rowOff>66675</xdr:rowOff>
        </xdr:from>
        <xdr:to>
          <xdr:col>29</xdr:col>
          <xdr:colOff>85725</xdr:colOff>
          <xdr:row>270</xdr:row>
          <xdr:rowOff>304800</xdr:rowOff>
        </xdr:to>
        <xdr:sp macro="" textlink="">
          <xdr:nvSpPr>
            <xdr:cNvPr id="1117" name="CheckBox44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271</xdr:row>
          <xdr:rowOff>66675</xdr:rowOff>
        </xdr:from>
        <xdr:to>
          <xdr:col>29</xdr:col>
          <xdr:colOff>85725</xdr:colOff>
          <xdr:row>271</xdr:row>
          <xdr:rowOff>304800</xdr:rowOff>
        </xdr:to>
        <xdr:sp macro="" textlink="">
          <xdr:nvSpPr>
            <xdr:cNvPr id="1118" name="CheckBox45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272</xdr:row>
          <xdr:rowOff>66675</xdr:rowOff>
        </xdr:from>
        <xdr:to>
          <xdr:col>29</xdr:col>
          <xdr:colOff>85725</xdr:colOff>
          <xdr:row>272</xdr:row>
          <xdr:rowOff>304800</xdr:rowOff>
        </xdr:to>
        <xdr:sp macro="" textlink="">
          <xdr:nvSpPr>
            <xdr:cNvPr id="1119" name="CheckBox46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275</xdr:row>
          <xdr:rowOff>66675</xdr:rowOff>
        </xdr:from>
        <xdr:to>
          <xdr:col>29</xdr:col>
          <xdr:colOff>85725</xdr:colOff>
          <xdr:row>275</xdr:row>
          <xdr:rowOff>304800</xdr:rowOff>
        </xdr:to>
        <xdr:sp macro="" textlink="">
          <xdr:nvSpPr>
            <xdr:cNvPr id="1120" name="CheckBox47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276</xdr:row>
          <xdr:rowOff>66675</xdr:rowOff>
        </xdr:from>
        <xdr:to>
          <xdr:col>29</xdr:col>
          <xdr:colOff>85725</xdr:colOff>
          <xdr:row>276</xdr:row>
          <xdr:rowOff>304800</xdr:rowOff>
        </xdr:to>
        <xdr:sp macro="" textlink="">
          <xdr:nvSpPr>
            <xdr:cNvPr id="1121" name="CheckBox48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263</xdr:row>
          <xdr:rowOff>9525</xdr:rowOff>
        </xdr:from>
        <xdr:to>
          <xdr:col>29</xdr:col>
          <xdr:colOff>85725</xdr:colOff>
          <xdr:row>263</xdr:row>
          <xdr:rowOff>152400</xdr:rowOff>
        </xdr:to>
        <xdr:sp macro="" textlink="">
          <xdr:nvSpPr>
            <xdr:cNvPr id="1124" name="CheckBox49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267</xdr:row>
          <xdr:rowOff>9525</xdr:rowOff>
        </xdr:from>
        <xdr:to>
          <xdr:col>29</xdr:col>
          <xdr:colOff>85725</xdr:colOff>
          <xdr:row>267</xdr:row>
          <xdr:rowOff>152400</xdr:rowOff>
        </xdr:to>
        <xdr:sp macro="" textlink="">
          <xdr:nvSpPr>
            <xdr:cNvPr id="1125" name="CheckBox50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269</xdr:row>
          <xdr:rowOff>9525</xdr:rowOff>
        </xdr:from>
        <xdr:to>
          <xdr:col>29</xdr:col>
          <xdr:colOff>85725</xdr:colOff>
          <xdr:row>269</xdr:row>
          <xdr:rowOff>152400</xdr:rowOff>
        </xdr:to>
        <xdr:sp macro="" textlink="">
          <xdr:nvSpPr>
            <xdr:cNvPr id="1126" name="CheckBox51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273</xdr:row>
          <xdr:rowOff>9525</xdr:rowOff>
        </xdr:from>
        <xdr:to>
          <xdr:col>29</xdr:col>
          <xdr:colOff>85725</xdr:colOff>
          <xdr:row>273</xdr:row>
          <xdr:rowOff>152400</xdr:rowOff>
        </xdr:to>
        <xdr:sp macro="" textlink="">
          <xdr:nvSpPr>
            <xdr:cNvPr id="1127" name="CheckBox52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274</xdr:row>
          <xdr:rowOff>9525</xdr:rowOff>
        </xdr:from>
        <xdr:to>
          <xdr:col>29</xdr:col>
          <xdr:colOff>85725</xdr:colOff>
          <xdr:row>274</xdr:row>
          <xdr:rowOff>152400</xdr:rowOff>
        </xdr:to>
        <xdr:sp macro="" textlink="">
          <xdr:nvSpPr>
            <xdr:cNvPr id="1128" name="CheckBox53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283</xdr:row>
          <xdr:rowOff>19050</xdr:rowOff>
        </xdr:from>
        <xdr:to>
          <xdr:col>33</xdr:col>
          <xdr:colOff>47625</xdr:colOff>
          <xdr:row>283</xdr:row>
          <xdr:rowOff>257175</xdr:rowOff>
        </xdr:to>
        <xdr:sp macro="" textlink="">
          <xdr:nvSpPr>
            <xdr:cNvPr id="1129" name="CheckBox54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283</xdr:row>
          <xdr:rowOff>38100</xdr:rowOff>
        </xdr:from>
        <xdr:to>
          <xdr:col>41</xdr:col>
          <xdr:colOff>104775</xdr:colOff>
          <xdr:row>283</xdr:row>
          <xdr:rowOff>257175</xdr:rowOff>
        </xdr:to>
        <xdr:sp macro="" textlink="">
          <xdr:nvSpPr>
            <xdr:cNvPr id="1130" name="CheckBox55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284</xdr:row>
          <xdr:rowOff>295275</xdr:rowOff>
        </xdr:from>
        <xdr:to>
          <xdr:col>29</xdr:col>
          <xdr:colOff>85725</xdr:colOff>
          <xdr:row>284</xdr:row>
          <xdr:rowOff>533400</xdr:rowOff>
        </xdr:to>
        <xdr:sp macro="" textlink="">
          <xdr:nvSpPr>
            <xdr:cNvPr id="1131" name="CheckBox56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260</xdr:row>
          <xdr:rowOff>152400</xdr:rowOff>
        </xdr:from>
        <xdr:to>
          <xdr:col>29</xdr:col>
          <xdr:colOff>85725</xdr:colOff>
          <xdr:row>260</xdr:row>
          <xdr:rowOff>390525</xdr:rowOff>
        </xdr:to>
        <xdr:sp macro="" textlink="">
          <xdr:nvSpPr>
            <xdr:cNvPr id="1133" name="CheckBox57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279</xdr:row>
          <xdr:rowOff>114300</xdr:rowOff>
        </xdr:from>
        <xdr:to>
          <xdr:col>29</xdr:col>
          <xdr:colOff>85725</xdr:colOff>
          <xdr:row>279</xdr:row>
          <xdr:rowOff>314325</xdr:rowOff>
        </xdr:to>
        <xdr:sp macro="" textlink="">
          <xdr:nvSpPr>
            <xdr:cNvPr id="1134" name="CheckBox58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285</xdr:row>
          <xdr:rowOff>200025</xdr:rowOff>
        </xdr:from>
        <xdr:to>
          <xdr:col>29</xdr:col>
          <xdr:colOff>85725</xdr:colOff>
          <xdr:row>285</xdr:row>
          <xdr:rowOff>438150</xdr:rowOff>
        </xdr:to>
        <xdr:sp macro="" textlink="">
          <xdr:nvSpPr>
            <xdr:cNvPr id="1135" name="CheckBox59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286</xdr:row>
          <xdr:rowOff>266700</xdr:rowOff>
        </xdr:from>
        <xdr:to>
          <xdr:col>29</xdr:col>
          <xdr:colOff>85725</xdr:colOff>
          <xdr:row>286</xdr:row>
          <xdr:rowOff>504825</xdr:rowOff>
        </xdr:to>
        <xdr:sp macro="" textlink="">
          <xdr:nvSpPr>
            <xdr:cNvPr id="1136" name="CheckBox60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95250</xdr:colOff>
          <xdr:row>280</xdr:row>
          <xdr:rowOff>104775</xdr:rowOff>
        </xdr:from>
        <xdr:to>
          <xdr:col>39</xdr:col>
          <xdr:colOff>161925</xdr:colOff>
          <xdr:row>280</xdr:row>
          <xdr:rowOff>247650</xdr:rowOff>
        </xdr:to>
        <xdr:sp macro="" textlink="">
          <xdr:nvSpPr>
            <xdr:cNvPr id="1147" name="CheckBox61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95250</xdr:colOff>
          <xdr:row>281</xdr:row>
          <xdr:rowOff>19050</xdr:rowOff>
        </xdr:from>
        <xdr:to>
          <xdr:col>39</xdr:col>
          <xdr:colOff>161925</xdr:colOff>
          <xdr:row>281</xdr:row>
          <xdr:rowOff>161925</xdr:rowOff>
        </xdr:to>
        <xdr:sp macro="" textlink="">
          <xdr:nvSpPr>
            <xdr:cNvPr id="1148" name="CheckBox6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291</xdr:row>
          <xdr:rowOff>314325</xdr:rowOff>
        </xdr:from>
        <xdr:to>
          <xdr:col>29</xdr:col>
          <xdr:colOff>85725</xdr:colOff>
          <xdr:row>291</xdr:row>
          <xdr:rowOff>552450</xdr:rowOff>
        </xdr:to>
        <xdr:sp macro="" textlink="">
          <xdr:nvSpPr>
            <xdr:cNvPr id="1149" name="CheckBox63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292</xdr:row>
          <xdr:rowOff>114300</xdr:rowOff>
        </xdr:from>
        <xdr:to>
          <xdr:col>29</xdr:col>
          <xdr:colOff>85725</xdr:colOff>
          <xdr:row>292</xdr:row>
          <xdr:rowOff>295275</xdr:rowOff>
        </xdr:to>
        <xdr:sp macro="" textlink="">
          <xdr:nvSpPr>
            <xdr:cNvPr id="1150" name="CheckBox64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293</xdr:row>
          <xdr:rowOff>209550</xdr:rowOff>
        </xdr:from>
        <xdr:to>
          <xdr:col>29</xdr:col>
          <xdr:colOff>85725</xdr:colOff>
          <xdr:row>293</xdr:row>
          <xdr:rowOff>447675</xdr:rowOff>
        </xdr:to>
        <xdr:sp macro="" textlink="">
          <xdr:nvSpPr>
            <xdr:cNvPr id="1151" name="CheckBox65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294</xdr:row>
          <xdr:rowOff>209550</xdr:rowOff>
        </xdr:from>
        <xdr:to>
          <xdr:col>29</xdr:col>
          <xdr:colOff>85725</xdr:colOff>
          <xdr:row>294</xdr:row>
          <xdr:rowOff>447675</xdr:rowOff>
        </xdr:to>
        <xdr:sp macro="" textlink="">
          <xdr:nvSpPr>
            <xdr:cNvPr id="1152" name="CheckBox66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295</xdr:row>
          <xdr:rowOff>190500</xdr:rowOff>
        </xdr:from>
        <xdr:to>
          <xdr:col>29</xdr:col>
          <xdr:colOff>85725</xdr:colOff>
          <xdr:row>295</xdr:row>
          <xdr:rowOff>371475</xdr:rowOff>
        </xdr:to>
        <xdr:sp macro="" textlink="">
          <xdr:nvSpPr>
            <xdr:cNvPr id="1153" name="CheckBox67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297</xdr:row>
          <xdr:rowOff>114300</xdr:rowOff>
        </xdr:from>
        <xdr:to>
          <xdr:col>29</xdr:col>
          <xdr:colOff>85725</xdr:colOff>
          <xdr:row>297</xdr:row>
          <xdr:rowOff>257175</xdr:rowOff>
        </xdr:to>
        <xdr:sp macro="" textlink="">
          <xdr:nvSpPr>
            <xdr:cNvPr id="1154" name="CheckBox68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301</xdr:row>
          <xdr:rowOff>9525</xdr:rowOff>
        </xdr:from>
        <xdr:to>
          <xdr:col>29</xdr:col>
          <xdr:colOff>85725</xdr:colOff>
          <xdr:row>301</xdr:row>
          <xdr:rowOff>152400</xdr:rowOff>
        </xdr:to>
        <xdr:sp macro="" textlink="">
          <xdr:nvSpPr>
            <xdr:cNvPr id="1155" name="CheckBox69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302</xdr:row>
          <xdr:rowOff>114300</xdr:rowOff>
        </xdr:from>
        <xdr:to>
          <xdr:col>29</xdr:col>
          <xdr:colOff>85725</xdr:colOff>
          <xdr:row>302</xdr:row>
          <xdr:rowOff>295275</xdr:rowOff>
        </xdr:to>
        <xdr:sp macro="" textlink="">
          <xdr:nvSpPr>
            <xdr:cNvPr id="1156" name="CheckBox70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298</xdr:row>
          <xdr:rowOff>209550</xdr:rowOff>
        </xdr:from>
        <xdr:to>
          <xdr:col>29</xdr:col>
          <xdr:colOff>85725</xdr:colOff>
          <xdr:row>298</xdr:row>
          <xdr:rowOff>447675</xdr:rowOff>
        </xdr:to>
        <xdr:sp macro="" textlink="">
          <xdr:nvSpPr>
            <xdr:cNvPr id="1157" name="CheckBox71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299</xdr:row>
          <xdr:rowOff>85725</xdr:rowOff>
        </xdr:from>
        <xdr:to>
          <xdr:col>29</xdr:col>
          <xdr:colOff>85725</xdr:colOff>
          <xdr:row>299</xdr:row>
          <xdr:rowOff>266700</xdr:rowOff>
        </xdr:to>
        <xdr:sp macro="" textlink="">
          <xdr:nvSpPr>
            <xdr:cNvPr id="1158" name="CheckBox72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303</xdr:row>
          <xdr:rowOff>209550</xdr:rowOff>
        </xdr:from>
        <xdr:to>
          <xdr:col>29</xdr:col>
          <xdr:colOff>85725</xdr:colOff>
          <xdr:row>303</xdr:row>
          <xdr:rowOff>447675</xdr:rowOff>
        </xdr:to>
        <xdr:sp macro="" textlink="">
          <xdr:nvSpPr>
            <xdr:cNvPr id="1159" name="CheckBox73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304</xdr:row>
          <xdr:rowOff>133350</xdr:rowOff>
        </xdr:from>
        <xdr:to>
          <xdr:col>29</xdr:col>
          <xdr:colOff>85725</xdr:colOff>
          <xdr:row>304</xdr:row>
          <xdr:rowOff>314325</xdr:rowOff>
        </xdr:to>
        <xdr:sp macro="" textlink="">
          <xdr:nvSpPr>
            <xdr:cNvPr id="1160" name="CheckBox74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305</xdr:row>
          <xdr:rowOff>171450</xdr:rowOff>
        </xdr:from>
        <xdr:to>
          <xdr:col>29</xdr:col>
          <xdr:colOff>85725</xdr:colOff>
          <xdr:row>305</xdr:row>
          <xdr:rowOff>352425</xdr:rowOff>
        </xdr:to>
        <xdr:sp macro="" textlink="">
          <xdr:nvSpPr>
            <xdr:cNvPr id="1161" name="CheckBox75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307</xdr:row>
          <xdr:rowOff>171450</xdr:rowOff>
        </xdr:from>
        <xdr:to>
          <xdr:col>29</xdr:col>
          <xdr:colOff>85725</xdr:colOff>
          <xdr:row>307</xdr:row>
          <xdr:rowOff>352425</xdr:rowOff>
        </xdr:to>
        <xdr:sp macro="" textlink="">
          <xdr:nvSpPr>
            <xdr:cNvPr id="1162" name="CheckBox76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308</xdr:row>
          <xdr:rowOff>209550</xdr:rowOff>
        </xdr:from>
        <xdr:to>
          <xdr:col>29</xdr:col>
          <xdr:colOff>85725</xdr:colOff>
          <xdr:row>308</xdr:row>
          <xdr:rowOff>447675</xdr:rowOff>
        </xdr:to>
        <xdr:sp macro="" textlink="">
          <xdr:nvSpPr>
            <xdr:cNvPr id="1163" name="CheckBox77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309</xdr:row>
          <xdr:rowOff>257175</xdr:rowOff>
        </xdr:from>
        <xdr:to>
          <xdr:col>29</xdr:col>
          <xdr:colOff>85725</xdr:colOff>
          <xdr:row>309</xdr:row>
          <xdr:rowOff>495300</xdr:rowOff>
        </xdr:to>
        <xdr:sp macro="" textlink="">
          <xdr:nvSpPr>
            <xdr:cNvPr id="1164" name="CheckBox78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313</xdr:row>
          <xdr:rowOff>314325</xdr:rowOff>
        </xdr:from>
        <xdr:to>
          <xdr:col>29</xdr:col>
          <xdr:colOff>85725</xdr:colOff>
          <xdr:row>313</xdr:row>
          <xdr:rowOff>552450</xdr:rowOff>
        </xdr:to>
        <xdr:sp macro="" textlink="">
          <xdr:nvSpPr>
            <xdr:cNvPr id="1165" name="CheckBox79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314</xdr:row>
          <xdr:rowOff>333375</xdr:rowOff>
        </xdr:from>
        <xdr:to>
          <xdr:col>29</xdr:col>
          <xdr:colOff>85725</xdr:colOff>
          <xdr:row>314</xdr:row>
          <xdr:rowOff>571500</xdr:rowOff>
        </xdr:to>
        <xdr:sp macro="" textlink="">
          <xdr:nvSpPr>
            <xdr:cNvPr id="1166" name="CheckBox80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316</xdr:row>
          <xdr:rowOff>95250</xdr:rowOff>
        </xdr:from>
        <xdr:to>
          <xdr:col>29</xdr:col>
          <xdr:colOff>85725</xdr:colOff>
          <xdr:row>316</xdr:row>
          <xdr:rowOff>247650</xdr:rowOff>
        </xdr:to>
        <xdr:sp macro="" textlink="">
          <xdr:nvSpPr>
            <xdr:cNvPr id="1167" name="CheckBox81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317</xdr:row>
          <xdr:rowOff>19050</xdr:rowOff>
        </xdr:from>
        <xdr:to>
          <xdr:col>29</xdr:col>
          <xdr:colOff>85725</xdr:colOff>
          <xdr:row>317</xdr:row>
          <xdr:rowOff>161925</xdr:rowOff>
        </xdr:to>
        <xdr:sp macro="" textlink="">
          <xdr:nvSpPr>
            <xdr:cNvPr id="1168" name="CheckBox8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318</xdr:row>
          <xdr:rowOff>114300</xdr:rowOff>
        </xdr:from>
        <xdr:to>
          <xdr:col>29</xdr:col>
          <xdr:colOff>85725</xdr:colOff>
          <xdr:row>318</xdr:row>
          <xdr:rowOff>295275</xdr:rowOff>
        </xdr:to>
        <xdr:sp macro="" textlink="">
          <xdr:nvSpPr>
            <xdr:cNvPr id="1169" name="CheckBox83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319</xdr:row>
          <xdr:rowOff>190500</xdr:rowOff>
        </xdr:from>
        <xdr:to>
          <xdr:col>29</xdr:col>
          <xdr:colOff>85725</xdr:colOff>
          <xdr:row>319</xdr:row>
          <xdr:rowOff>428625</xdr:rowOff>
        </xdr:to>
        <xdr:sp macro="" textlink="">
          <xdr:nvSpPr>
            <xdr:cNvPr id="1170" name="CheckBox84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320</xdr:row>
          <xdr:rowOff>190500</xdr:rowOff>
        </xdr:from>
        <xdr:to>
          <xdr:col>29</xdr:col>
          <xdr:colOff>85725</xdr:colOff>
          <xdr:row>320</xdr:row>
          <xdr:rowOff>428625</xdr:rowOff>
        </xdr:to>
        <xdr:sp macro="" textlink="">
          <xdr:nvSpPr>
            <xdr:cNvPr id="1171" name="CheckBox85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324</xdr:row>
          <xdr:rowOff>114300</xdr:rowOff>
        </xdr:from>
        <xdr:to>
          <xdr:col>29</xdr:col>
          <xdr:colOff>85725</xdr:colOff>
          <xdr:row>324</xdr:row>
          <xdr:rowOff>295275</xdr:rowOff>
        </xdr:to>
        <xdr:sp macro="" textlink="">
          <xdr:nvSpPr>
            <xdr:cNvPr id="1172" name="CheckBox86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325</xdr:row>
          <xdr:rowOff>114300</xdr:rowOff>
        </xdr:from>
        <xdr:to>
          <xdr:col>29</xdr:col>
          <xdr:colOff>85725</xdr:colOff>
          <xdr:row>325</xdr:row>
          <xdr:rowOff>295275</xdr:rowOff>
        </xdr:to>
        <xdr:sp macro="" textlink="">
          <xdr:nvSpPr>
            <xdr:cNvPr id="1173" name="CheckBox87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327</xdr:row>
          <xdr:rowOff>114300</xdr:rowOff>
        </xdr:from>
        <xdr:to>
          <xdr:col>29</xdr:col>
          <xdr:colOff>85725</xdr:colOff>
          <xdr:row>327</xdr:row>
          <xdr:rowOff>295275</xdr:rowOff>
        </xdr:to>
        <xdr:sp macro="" textlink="">
          <xdr:nvSpPr>
            <xdr:cNvPr id="1174" name="CheckBox88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326</xdr:row>
          <xdr:rowOff>114300</xdr:rowOff>
        </xdr:from>
        <xdr:to>
          <xdr:col>29</xdr:col>
          <xdr:colOff>85725</xdr:colOff>
          <xdr:row>326</xdr:row>
          <xdr:rowOff>295275</xdr:rowOff>
        </xdr:to>
        <xdr:sp macro="" textlink="">
          <xdr:nvSpPr>
            <xdr:cNvPr id="1175" name="CheckBox89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328</xdr:row>
          <xdr:rowOff>152400</xdr:rowOff>
        </xdr:from>
        <xdr:to>
          <xdr:col>29</xdr:col>
          <xdr:colOff>104775</xdr:colOff>
          <xdr:row>328</xdr:row>
          <xdr:rowOff>333375</xdr:rowOff>
        </xdr:to>
        <xdr:sp macro="" textlink="">
          <xdr:nvSpPr>
            <xdr:cNvPr id="1176" name="CheckBox90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329</xdr:row>
          <xdr:rowOff>190500</xdr:rowOff>
        </xdr:from>
        <xdr:to>
          <xdr:col>29</xdr:col>
          <xdr:colOff>85725</xdr:colOff>
          <xdr:row>329</xdr:row>
          <xdr:rowOff>428625</xdr:rowOff>
        </xdr:to>
        <xdr:sp macro="" textlink="">
          <xdr:nvSpPr>
            <xdr:cNvPr id="1177" name="CheckBox91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333</xdr:row>
          <xdr:rowOff>152400</xdr:rowOff>
        </xdr:from>
        <xdr:to>
          <xdr:col>29</xdr:col>
          <xdr:colOff>104775</xdr:colOff>
          <xdr:row>333</xdr:row>
          <xdr:rowOff>333375</xdr:rowOff>
        </xdr:to>
        <xdr:sp macro="" textlink="">
          <xdr:nvSpPr>
            <xdr:cNvPr id="1178" name="CheckBox92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333</xdr:row>
          <xdr:rowOff>152400</xdr:rowOff>
        </xdr:from>
        <xdr:to>
          <xdr:col>29</xdr:col>
          <xdr:colOff>104775</xdr:colOff>
          <xdr:row>333</xdr:row>
          <xdr:rowOff>333375</xdr:rowOff>
        </xdr:to>
        <xdr:sp macro="" textlink="">
          <xdr:nvSpPr>
            <xdr:cNvPr id="1179" name="CheckBox93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337</xdr:row>
          <xdr:rowOff>152400</xdr:rowOff>
        </xdr:from>
        <xdr:to>
          <xdr:col>29</xdr:col>
          <xdr:colOff>104775</xdr:colOff>
          <xdr:row>337</xdr:row>
          <xdr:rowOff>333375</xdr:rowOff>
        </xdr:to>
        <xdr:sp macro="" textlink="">
          <xdr:nvSpPr>
            <xdr:cNvPr id="1180" name="CheckBox94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338</xdr:row>
          <xdr:rowOff>314325</xdr:rowOff>
        </xdr:from>
        <xdr:to>
          <xdr:col>29</xdr:col>
          <xdr:colOff>85725</xdr:colOff>
          <xdr:row>338</xdr:row>
          <xdr:rowOff>552450</xdr:rowOff>
        </xdr:to>
        <xdr:sp macro="" textlink="">
          <xdr:nvSpPr>
            <xdr:cNvPr id="1182" name="CheckBox96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334</xdr:row>
          <xdr:rowOff>114300</xdr:rowOff>
        </xdr:from>
        <xdr:to>
          <xdr:col>29</xdr:col>
          <xdr:colOff>85725</xdr:colOff>
          <xdr:row>334</xdr:row>
          <xdr:rowOff>295275</xdr:rowOff>
        </xdr:to>
        <xdr:sp macro="" textlink="">
          <xdr:nvSpPr>
            <xdr:cNvPr id="1183" name="CheckBox97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335</xdr:row>
          <xdr:rowOff>142875</xdr:rowOff>
        </xdr:from>
        <xdr:to>
          <xdr:col>29</xdr:col>
          <xdr:colOff>85725</xdr:colOff>
          <xdr:row>335</xdr:row>
          <xdr:rowOff>323850</xdr:rowOff>
        </xdr:to>
        <xdr:sp macro="" textlink="">
          <xdr:nvSpPr>
            <xdr:cNvPr id="1184" name="CheckBox98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336</xdr:row>
          <xdr:rowOff>114300</xdr:rowOff>
        </xdr:from>
        <xdr:to>
          <xdr:col>29</xdr:col>
          <xdr:colOff>85725</xdr:colOff>
          <xdr:row>336</xdr:row>
          <xdr:rowOff>295275</xdr:rowOff>
        </xdr:to>
        <xdr:sp macro="" textlink="">
          <xdr:nvSpPr>
            <xdr:cNvPr id="1185" name="CheckBox99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343</xdr:row>
          <xdr:rowOff>114300</xdr:rowOff>
        </xdr:from>
        <xdr:to>
          <xdr:col>29</xdr:col>
          <xdr:colOff>85725</xdr:colOff>
          <xdr:row>343</xdr:row>
          <xdr:rowOff>295275</xdr:rowOff>
        </xdr:to>
        <xdr:sp macro="" textlink="">
          <xdr:nvSpPr>
            <xdr:cNvPr id="1186" name="CheckBox100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342</xdr:row>
          <xdr:rowOff>190500</xdr:rowOff>
        </xdr:from>
        <xdr:to>
          <xdr:col>29</xdr:col>
          <xdr:colOff>85725</xdr:colOff>
          <xdr:row>342</xdr:row>
          <xdr:rowOff>428625</xdr:rowOff>
        </xdr:to>
        <xdr:sp macro="" textlink="">
          <xdr:nvSpPr>
            <xdr:cNvPr id="1187" name="CheckBox101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342</xdr:row>
          <xdr:rowOff>190500</xdr:rowOff>
        </xdr:from>
        <xdr:to>
          <xdr:col>29</xdr:col>
          <xdr:colOff>85725</xdr:colOff>
          <xdr:row>342</xdr:row>
          <xdr:rowOff>428625</xdr:rowOff>
        </xdr:to>
        <xdr:sp macro="" textlink="">
          <xdr:nvSpPr>
            <xdr:cNvPr id="1188" name="CheckBox102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344</xdr:row>
          <xdr:rowOff>190500</xdr:rowOff>
        </xdr:from>
        <xdr:to>
          <xdr:col>29</xdr:col>
          <xdr:colOff>85725</xdr:colOff>
          <xdr:row>344</xdr:row>
          <xdr:rowOff>428625</xdr:rowOff>
        </xdr:to>
        <xdr:sp macro="" textlink="">
          <xdr:nvSpPr>
            <xdr:cNvPr id="1189" name="CheckBox103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345</xdr:row>
          <xdr:rowOff>190500</xdr:rowOff>
        </xdr:from>
        <xdr:to>
          <xdr:col>29</xdr:col>
          <xdr:colOff>85725</xdr:colOff>
          <xdr:row>345</xdr:row>
          <xdr:rowOff>428625</xdr:rowOff>
        </xdr:to>
        <xdr:sp macro="" textlink="">
          <xdr:nvSpPr>
            <xdr:cNvPr id="1190" name="CheckBox104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349</xdr:row>
          <xdr:rowOff>152400</xdr:rowOff>
        </xdr:from>
        <xdr:to>
          <xdr:col>29</xdr:col>
          <xdr:colOff>104775</xdr:colOff>
          <xdr:row>349</xdr:row>
          <xdr:rowOff>333375</xdr:rowOff>
        </xdr:to>
        <xdr:sp macro="" textlink="">
          <xdr:nvSpPr>
            <xdr:cNvPr id="1191" name="CheckBox105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352</xdr:row>
          <xdr:rowOff>152400</xdr:rowOff>
        </xdr:from>
        <xdr:to>
          <xdr:col>29</xdr:col>
          <xdr:colOff>104775</xdr:colOff>
          <xdr:row>352</xdr:row>
          <xdr:rowOff>333375</xdr:rowOff>
        </xdr:to>
        <xdr:sp macro="" textlink="">
          <xdr:nvSpPr>
            <xdr:cNvPr id="1193" name="CheckBox107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353</xdr:row>
          <xdr:rowOff>152400</xdr:rowOff>
        </xdr:from>
        <xdr:to>
          <xdr:col>29</xdr:col>
          <xdr:colOff>104775</xdr:colOff>
          <xdr:row>353</xdr:row>
          <xdr:rowOff>333375</xdr:rowOff>
        </xdr:to>
        <xdr:sp macro="" textlink="">
          <xdr:nvSpPr>
            <xdr:cNvPr id="1195" name="CheckBox109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354</xdr:row>
          <xdr:rowOff>352425</xdr:rowOff>
        </xdr:from>
        <xdr:to>
          <xdr:col>29</xdr:col>
          <xdr:colOff>104775</xdr:colOff>
          <xdr:row>354</xdr:row>
          <xdr:rowOff>533400</xdr:rowOff>
        </xdr:to>
        <xdr:sp macro="" textlink="">
          <xdr:nvSpPr>
            <xdr:cNvPr id="1198" name="CheckBox11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350</xdr:row>
          <xdr:rowOff>114300</xdr:rowOff>
        </xdr:from>
        <xdr:to>
          <xdr:col>29</xdr:col>
          <xdr:colOff>85725</xdr:colOff>
          <xdr:row>350</xdr:row>
          <xdr:rowOff>295275</xdr:rowOff>
        </xdr:to>
        <xdr:sp macro="" textlink="">
          <xdr:nvSpPr>
            <xdr:cNvPr id="1199" name="CheckBox111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351</xdr:row>
          <xdr:rowOff>114300</xdr:rowOff>
        </xdr:from>
        <xdr:to>
          <xdr:col>29</xdr:col>
          <xdr:colOff>85725</xdr:colOff>
          <xdr:row>351</xdr:row>
          <xdr:rowOff>295275</xdr:rowOff>
        </xdr:to>
        <xdr:sp macro="" textlink="">
          <xdr:nvSpPr>
            <xdr:cNvPr id="1200" name="CheckBox113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364</xdr:row>
          <xdr:rowOff>114300</xdr:rowOff>
        </xdr:from>
        <xdr:to>
          <xdr:col>29</xdr:col>
          <xdr:colOff>85725</xdr:colOff>
          <xdr:row>364</xdr:row>
          <xdr:rowOff>295275</xdr:rowOff>
        </xdr:to>
        <xdr:sp macro="" textlink="">
          <xdr:nvSpPr>
            <xdr:cNvPr id="1201" name="CheckBox114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363</xdr:row>
          <xdr:rowOff>114300</xdr:rowOff>
        </xdr:from>
        <xdr:to>
          <xdr:col>29</xdr:col>
          <xdr:colOff>85725</xdr:colOff>
          <xdr:row>363</xdr:row>
          <xdr:rowOff>295275</xdr:rowOff>
        </xdr:to>
        <xdr:sp macro="" textlink="">
          <xdr:nvSpPr>
            <xdr:cNvPr id="1203" name="CheckBox115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372</xdr:row>
          <xdr:rowOff>114300</xdr:rowOff>
        </xdr:from>
        <xdr:to>
          <xdr:col>29</xdr:col>
          <xdr:colOff>85725</xdr:colOff>
          <xdr:row>372</xdr:row>
          <xdr:rowOff>295275</xdr:rowOff>
        </xdr:to>
        <xdr:sp macro="" textlink="">
          <xdr:nvSpPr>
            <xdr:cNvPr id="1204" name="CheckBox116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373</xdr:row>
          <xdr:rowOff>114300</xdr:rowOff>
        </xdr:from>
        <xdr:to>
          <xdr:col>29</xdr:col>
          <xdr:colOff>85725</xdr:colOff>
          <xdr:row>373</xdr:row>
          <xdr:rowOff>295275</xdr:rowOff>
        </xdr:to>
        <xdr:sp macro="" textlink="">
          <xdr:nvSpPr>
            <xdr:cNvPr id="1205" name="CheckBox117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389</xdr:row>
          <xdr:rowOff>114300</xdr:rowOff>
        </xdr:from>
        <xdr:to>
          <xdr:col>29</xdr:col>
          <xdr:colOff>85725</xdr:colOff>
          <xdr:row>389</xdr:row>
          <xdr:rowOff>295275</xdr:rowOff>
        </xdr:to>
        <xdr:sp macro="" textlink="">
          <xdr:nvSpPr>
            <xdr:cNvPr id="1206" name="CheckBox118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390</xdr:row>
          <xdr:rowOff>114300</xdr:rowOff>
        </xdr:from>
        <xdr:to>
          <xdr:col>29</xdr:col>
          <xdr:colOff>85725</xdr:colOff>
          <xdr:row>390</xdr:row>
          <xdr:rowOff>295275</xdr:rowOff>
        </xdr:to>
        <xdr:sp macro="" textlink="">
          <xdr:nvSpPr>
            <xdr:cNvPr id="1207" name="CheckBox119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391</xdr:row>
          <xdr:rowOff>114300</xdr:rowOff>
        </xdr:from>
        <xdr:to>
          <xdr:col>29</xdr:col>
          <xdr:colOff>85725</xdr:colOff>
          <xdr:row>391</xdr:row>
          <xdr:rowOff>295275</xdr:rowOff>
        </xdr:to>
        <xdr:sp macro="" textlink="">
          <xdr:nvSpPr>
            <xdr:cNvPr id="1208" name="CheckBox120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397</xdr:row>
          <xdr:rowOff>114300</xdr:rowOff>
        </xdr:from>
        <xdr:to>
          <xdr:col>29</xdr:col>
          <xdr:colOff>85725</xdr:colOff>
          <xdr:row>397</xdr:row>
          <xdr:rowOff>295275</xdr:rowOff>
        </xdr:to>
        <xdr:sp macro="" textlink="">
          <xdr:nvSpPr>
            <xdr:cNvPr id="1209" name="CheckBox121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404</xdr:row>
          <xdr:rowOff>114300</xdr:rowOff>
        </xdr:from>
        <xdr:to>
          <xdr:col>29</xdr:col>
          <xdr:colOff>85725</xdr:colOff>
          <xdr:row>404</xdr:row>
          <xdr:rowOff>295275</xdr:rowOff>
        </xdr:to>
        <xdr:sp macro="" textlink="">
          <xdr:nvSpPr>
            <xdr:cNvPr id="1210" name="CheckBox122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405</xdr:row>
          <xdr:rowOff>114300</xdr:rowOff>
        </xdr:from>
        <xdr:to>
          <xdr:col>29</xdr:col>
          <xdr:colOff>85725</xdr:colOff>
          <xdr:row>405</xdr:row>
          <xdr:rowOff>295275</xdr:rowOff>
        </xdr:to>
        <xdr:sp macro="" textlink="">
          <xdr:nvSpPr>
            <xdr:cNvPr id="1211" name="CheckBox123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381</xdr:row>
          <xdr:rowOff>152400</xdr:rowOff>
        </xdr:from>
        <xdr:to>
          <xdr:col>29</xdr:col>
          <xdr:colOff>104775</xdr:colOff>
          <xdr:row>381</xdr:row>
          <xdr:rowOff>333375</xdr:rowOff>
        </xdr:to>
        <xdr:sp macro="" textlink="">
          <xdr:nvSpPr>
            <xdr:cNvPr id="1212" name="CheckBox124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383</xdr:row>
          <xdr:rowOff>257175</xdr:rowOff>
        </xdr:from>
        <xdr:to>
          <xdr:col>29</xdr:col>
          <xdr:colOff>104775</xdr:colOff>
          <xdr:row>383</xdr:row>
          <xdr:rowOff>438150</xdr:rowOff>
        </xdr:to>
        <xdr:sp macro="" textlink="">
          <xdr:nvSpPr>
            <xdr:cNvPr id="1214" name="CheckBox126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384</xdr:row>
          <xdr:rowOff>152400</xdr:rowOff>
        </xdr:from>
        <xdr:to>
          <xdr:col>29</xdr:col>
          <xdr:colOff>104775</xdr:colOff>
          <xdr:row>384</xdr:row>
          <xdr:rowOff>333375</xdr:rowOff>
        </xdr:to>
        <xdr:sp macro="" textlink="">
          <xdr:nvSpPr>
            <xdr:cNvPr id="1216" name="CheckBox128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392</xdr:row>
          <xdr:rowOff>152400</xdr:rowOff>
        </xdr:from>
        <xdr:to>
          <xdr:col>29</xdr:col>
          <xdr:colOff>104775</xdr:colOff>
          <xdr:row>392</xdr:row>
          <xdr:rowOff>333375</xdr:rowOff>
        </xdr:to>
        <xdr:sp macro="" textlink="">
          <xdr:nvSpPr>
            <xdr:cNvPr id="1218" name="CheckBox130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398</xdr:row>
          <xdr:rowOff>152400</xdr:rowOff>
        </xdr:from>
        <xdr:to>
          <xdr:col>29</xdr:col>
          <xdr:colOff>95250</xdr:colOff>
          <xdr:row>398</xdr:row>
          <xdr:rowOff>333375</xdr:rowOff>
        </xdr:to>
        <xdr:sp macro="" textlink="">
          <xdr:nvSpPr>
            <xdr:cNvPr id="1220" name="CheckBox132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406</xdr:row>
          <xdr:rowOff>152400</xdr:rowOff>
        </xdr:from>
        <xdr:to>
          <xdr:col>29</xdr:col>
          <xdr:colOff>95250</xdr:colOff>
          <xdr:row>406</xdr:row>
          <xdr:rowOff>333375</xdr:rowOff>
        </xdr:to>
        <xdr:sp macro="" textlink="">
          <xdr:nvSpPr>
            <xdr:cNvPr id="1222" name="CheckBox134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412</xdr:row>
          <xdr:rowOff>190500</xdr:rowOff>
        </xdr:from>
        <xdr:to>
          <xdr:col>29</xdr:col>
          <xdr:colOff>104775</xdr:colOff>
          <xdr:row>412</xdr:row>
          <xdr:rowOff>371475</xdr:rowOff>
        </xdr:to>
        <xdr:sp macro="" textlink="">
          <xdr:nvSpPr>
            <xdr:cNvPr id="1224" name="CheckBox136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359</xdr:row>
          <xdr:rowOff>190500</xdr:rowOff>
        </xdr:from>
        <xdr:to>
          <xdr:col>29</xdr:col>
          <xdr:colOff>85725</xdr:colOff>
          <xdr:row>359</xdr:row>
          <xdr:rowOff>428625</xdr:rowOff>
        </xdr:to>
        <xdr:sp macro="" textlink="">
          <xdr:nvSpPr>
            <xdr:cNvPr id="1226" name="CheckBox138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360</xdr:row>
          <xdr:rowOff>190500</xdr:rowOff>
        </xdr:from>
        <xdr:to>
          <xdr:col>29</xdr:col>
          <xdr:colOff>85725</xdr:colOff>
          <xdr:row>360</xdr:row>
          <xdr:rowOff>428625</xdr:rowOff>
        </xdr:to>
        <xdr:sp macro="" textlink="">
          <xdr:nvSpPr>
            <xdr:cNvPr id="1227" name="CheckBox139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367</xdr:row>
          <xdr:rowOff>190500</xdr:rowOff>
        </xdr:from>
        <xdr:to>
          <xdr:col>29</xdr:col>
          <xdr:colOff>85725</xdr:colOff>
          <xdr:row>367</xdr:row>
          <xdr:rowOff>428625</xdr:rowOff>
        </xdr:to>
        <xdr:sp macro="" textlink="">
          <xdr:nvSpPr>
            <xdr:cNvPr id="1228" name="CheckBox140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376</xdr:row>
          <xdr:rowOff>190500</xdr:rowOff>
        </xdr:from>
        <xdr:to>
          <xdr:col>29</xdr:col>
          <xdr:colOff>85725</xdr:colOff>
          <xdr:row>376</xdr:row>
          <xdr:rowOff>428625</xdr:rowOff>
        </xdr:to>
        <xdr:sp macro="" textlink="">
          <xdr:nvSpPr>
            <xdr:cNvPr id="1229" name="CheckBox141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382</xdr:row>
          <xdr:rowOff>190500</xdr:rowOff>
        </xdr:from>
        <xdr:to>
          <xdr:col>29</xdr:col>
          <xdr:colOff>85725</xdr:colOff>
          <xdr:row>382</xdr:row>
          <xdr:rowOff>428625</xdr:rowOff>
        </xdr:to>
        <xdr:sp macro="" textlink="">
          <xdr:nvSpPr>
            <xdr:cNvPr id="1230" name="CheckBox142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399</xdr:row>
          <xdr:rowOff>190500</xdr:rowOff>
        </xdr:from>
        <xdr:to>
          <xdr:col>29</xdr:col>
          <xdr:colOff>85725</xdr:colOff>
          <xdr:row>399</xdr:row>
          <xdr:rowOff>428625</xdr:rowOff>
        </xdr:to>
        <xdr:sp macro="" textlink="">
          <xdr:nvSpPr>
            <xdr:cNvPr id="1231" name="CheckBox143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413</xdr:row>
          <xdr:rowOff>190500</xdr:rowOff>
        </xdr:from>
        <xdr:to>
          <xdr:col>29</xdr:col>
          <xdr:colOff>85725</xdr:colOff>
          <xdr:row>413</xdr:row>
          <xdr:rowOff>428625</xdr:rowOff>
        </xdr:to>
        <xdr:sp macro="" textlink="">
          <xdr:nvSpPr>
            <xdr:cNvPr id="1232" name="CheckBox144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368</xdr:row>
          <xdr:rowOff>314325</xdr:rowOff>
        </xdr:from>
        <xdr:to>
          <xdr:col>29</xdr:col>
          <xdr:colOff>85725</xdr:colOff>
          <xdr:row>368</xdr:row>
          <xdr:rowOff>552450</xdr:rowOff>
        </xdr:to>
        <xdr:sp macro="" textlink="">
          <xdr:nvSpPr>
            <xdr:cNvPr id="1233" name="CheckBox145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377</xdr:row>
          <xdr:rowOff>314325</xdr:rowOff>
        </xdr:from>
        <xdr:to>
          <xdr:col>29</xdr:col>
          <xdr:colOff>85725</xdr:colOff>
          <xdr:row>377</xdr:row>
          <xdr:rowOff>552450</xdr:rowOff>
        </xdr:to>
        <xdr:sp macro="" textlink="">
          <xdr:nvSpPr>
            <xdr:cNvPr id="1234" name="CheckBox146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385</xdr:row>
          <xdr:rowOff>314325</xdr:rowOff>
        </xdr:from>
        <xdr:to>
          <xdr:col>29</xdr:col>
          <xdr:colOff>85725</xdr:colOff>
          <xdr:row>385</xdr:row>
          <xdr:rowOff>552450</xdr:rowOff>
        </xdr:to>
        <xdr:sp macro="" textlink="">
          <xdr:nvSpPr>
            <xdr:cNvPr id="1235" name="CheckBox147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393</xdr:row>
          <xdr:rowOff>314325</xdr:rowOff>
        </xdr:from>
        <xdr:to>
          <xdr:col>29</xdr:col>
          <xdr:colOff>85725</xdr:colOff>
          <xdr:row>393</xdr:row>
          <xdr:rowOff>552450</xdr:rowOff>
        </xdr:to>
        <xdr:sp macro="" textlink="">
          <xdr:nvSpPr>
            <xdr:cNvPr id="1236" name="CheckBox148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400</xdr:row>
          <xdr:rowOff>314325</xdr:rowOff>
        </xdr:from>
        <xdr:to>
          <xdr:col>29</xdr:col>
          <xdr:colOff>85725</xdr:colOff>
          <xdr:row>400</xdr:row>
          <xdr:rowOff>552450</xdr:rowOff>
        </xdr:to>
        <xdr:sp macro="" textlink="">
          <xdr:nvSpPr>
            <xdr:cNvPr id="1237" name="CheckBox149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407</xdr:row>
          <xdr:rowOff>314325</xdr:rowOff>
        </xdr:from>
        <xdr:to>
          <xdr:col>29</xdr:col>
          <xdr:colOff>85725</xdr:colOff>
          <xdr:row>407</xdr:row>
          <xdr:rowOff>552450</xdr:rowOff>
        </xdr:to>
        <xdr:sp macro="" textlink="">
          <xdr:nvSpPr>
            <xdr:cNvPr id="1238" name="CheckBox150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229</xdr:row>
          <xdr:rowOff>19050</xdr:rowOff>
        </xdr:from>
        <xdr:to>
          <xdr:col>29</xdr:col>
          <xdr:colOff>28575</xdr:colOff>
          <xdr:row>229</xdr:row>
          <xdr:rowOff>161925</xdr:rowOff>
        </xdr:to>
        <xdr:sp macro="" textlink="">
          <xdr:nvSpPr>
            <xdr:cNvPr id="1239" name="CheckBox6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233</xdr:row>
          <xdr:rowOff>57150</xdr:rowOff>
        </xdr:from>
        <xdr:to>
          <xdr:col>29</xdr:col>
          <xdr:colOff>85725</xdr:colOff>
          <xdr:row>233</xdr:row>
          <xdr:rowOff>295275</xdr:rowOff>
        </xdr:to>
        <xdr:sp macro="" textlink="">
          <xdr:nvSpPr>
            <xdr:cNvPr id="1255" name="CheckBox28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95250</xdr:colOff>
          <xdr:row>282</xdr:row>
          <xdr:rowOff>19050</xdr:rowOff>
        </xdr:from>
        <xdr:to>
          <xdr:col>39</xdr:col>
          <xdr:colOff>161925</xdr:colOff>
          <xdr:row>282</xdr:row>
          <xdr:rowOff>161925</xdr:rowOff>
        </xdr:to>
        <xdr:sp macro="" textlink="">
          <xdr:nvSpPr>
            <xdr:cNvPr id="1262" name="CheckBox23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277</xdr:row>
          <xdr:rowOff>66675</xdr:rowOff>
        </xdr:from>
        <xdr:to>
          <xdr:col>29</xdr:col>
          <xdr:colOff>85725</xdr:colOff>
          <xdr:row>277</xdr:row>
          <xdr:rowOff>304800</xdr:rowOff>
        </xdr:to>
        <xdr:sp macro="" textlink="">
          <xdr:nvSpPr>
            <xdr:cNvPr id="1263" name="CheckBox151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1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278</xdr:row>
          <xdr:rowOff>114300</xdr:rowOff>
        </xdr:from>
        <xdr:to>
          <xdr:col>29</xdr:col>
          <xdr:colOff>85725</xdr:colOff>
          <xdr:row>278</xdr:row>
          <xdr:rowOff>314325</xdr:rowOff>
        </xdr:to>
        <xdr:sp macro="" textlink="">
          <xdr:nvSpPr>
            <xdr:cNvPr id="1264" name="CheckBox152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1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290</xdr:row>
          <xdr:rowOff>47625</xdr:rowOff>
        </xdr:from>
        <xdr:to>
          <xdr:col>19</xdr:col>
          <xdr:colOff>47625</xdr:colOff>
          <xdr:row>290</xdr:row>
          <xdr:rowOff>428625</xdr:rowOff>
        </xdr:to>
        <xdr:sp macro="" textlink="">
          <xdr:nvSpPr>
            <xdr:cNvPr id="1272" name="CheckBox153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57150</xdr:colOff>
          <xdr:row>290</xdr:row>
          <xdr:rowOff>47625</xdr:rowOff>
        </xdr:from>
        <xdr:to>
          <xdr:col>28</xdr:col>
          <xdr:colOff>19050</xdr:colOff>
          <xdr:row>290</xdr:row>
          <xdr:rowOff>419100</xdr:rowOff>
        </xdr:to>
        <xdr:sp macro="" textlink="">
          <xdr:nvSpPr>
            <xdr:cNvPr id="1273" name="CheckBox154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104775</xdr:colOff>
          <xdr:row>290</xdr:row>
          <xdr:rowOff>47625</xdr:rowOff>
        </xdr:from>
        <xdr:to>
          <xdr:col>37</xdr:col>
          <xdr:colOff>152400</xdr:colOff>
          <xdr:row>290</xdr:row>
          <xdr:rowOff>409575</xdr:rowOff>
        </xdr:to>
        <xdr:sp macro="" textlink="">
          <xdr:nvSpPr>
            <xdr:cNvPr id="1274" name="CheckBox155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296</xdr:row>
          <xdr:rowOff>190500</xdr:rowOff>
        </xdr:from>
        <xdr:to>
          <xdr:col>29</xdr:col>
          <xdr:colOff>85725</xdr:colOff>
          <xdr:row>296</xdr:row>
          <xdr:rowOff>333375</xdr:rowOff>
        </xdr:to>
        <xdr:sp macro="" textlink="">
          <xdr:nvSpPr>
            <xdr:cNvPr id="1281" name="CheckBox156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1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300</xdr:row>
          <xdr:rowOff>180975</xdr:rowOff>
        </xdr:from>
        <xdr:to>
          <xdr:col>29</xdr:col>
          <xdr:colOff>85725</xdr:colOff>
          <xdr:row>300</xdr:row>
          <xdr:rowOff>323850</xdr:rowOff>
        </xdr:to>
        <xdr:sp macro="" textlink="">
          <xdr:nvSpPr>
            <xdr:cNvPr id="1283" name="CheckBox157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306</xdr:row>
          <xdr:rowOff>85725</xdr:rowOff>
        </xdr:from>
        <xdr:to>
          <xdr:col>29</xdr:col>
          <xdr:colOff>85725</xdr:colOff>
          <xdr:row>306</xdr:row>
          <xdr:rowOff>266700</xdr:rowOff>
        </xdr:to>
        <xdr:sp macro="" textlink="">
          <xdr:nvSpPr>
            <xdr:cNvPr id="1284" name="CheckBox158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365</xdr:row>
          <xdr:rowOff>28575</xdr:rowOff>
        </xdr:from>
        <xdr:to>
          <xdr:col>29</xdr:col>
          <xdr:colOff>85725</xdr:colOff>
          <xdr:row>365</xdr:row>
          <xdr:rowOff>161925</xdr:rowOff>
        </xdr:to>
        <xdr:sp macro="" textlink="">
          <xdr:nvSpPr>
            <xdr:cNvPr id="1296" name="CheckBox95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366</xdr:row>
          <xdr:rowOff>238125</xdr:rowOff>
        </xdr:from>
        <xdr:to>
          <xdr:col>29</xdr:col>
          <xdr:colOff>85725</xdr:colOff>
          <xdr:row>366</xdr:row>
          <xdr:rowOff>419100</xdr:rowOff>
        </xdr:to>
        <xdr:sp macro="" textlink="">
          <xdr:nvSpPr>
            <xdr:cNvPr id="1297" name="CheckBox15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1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374</xdr:row>
          <xdr:rowOff>28575</xdr:rowOff>
        </xdr:from>
        <xdr:to>
          <xdr:col>29</xdr:col>
          <xdr:colOff>85725</xdr:colOff>
          <xdr:row>374</xdr:row>
          <xdr:rowOff>161925</xdr:rowOff>
        </xdr:to>
        <xdr:sp macro="" textlink="">
          <xdr:nvSpPr>
            <xdr:cNvPr id="1298" name="CheckBox16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1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375</xdr:row>
          <xdr:rowOff>257175</xdr:rowOff>
        </xdr:from>
        <xdr:to>
          <xdr:col>29</xdr:col>
          <xdr:colOff>85725</xdr:colOff>
          <xdr:row>375</xdr:row>
          <xdr:rowOff>438150</xdr:rowOff>
        </xdr:to>
        <xdr:sp macro="" textlink="">
          <xdr:nvSpPr>
            <xdr:cNvPr id="1299" name="CheckBox16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1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76</xdr:row>
          <xdr:rowOff>171450</xdr:rowOff>
        </xdr:from>
        <xdr:to>
          <xdr:col>22</xdr:col>
          <xdr:colOff>47625</xdr:colOff>
          <xdr:row>78</xdr:row>
          <xdr:rowOff>38100</xdr:rowOff>
        </xdr:to>
        <xdr:sp macro="" textlink="">
          <xdr:nvSpPr>
            <xdr:cNvPr id="1310" name="ComboBox1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1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80</xdr:row>
          <xdr:rowOff>0</xdr:rowOff>
        </xdr:from>
        <xdr:to>
          <xdr:col>22</xdr:col>
          <xdr:colOff>66675</xdr:colOff>
          <xdr:row>81</xdr:row>
          <xdr:rowOff>57150</xdr:rowOff>
        </xdr:to>
        <xdr:sp macro="" textlink="">
          <xdr:nvSpPr>
            <xdr:cNvPr id="1311" name="ComboBox2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1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86</xdr:row>
          <xdr:rowOff>76200</xdr:rowOff>
        </xdr:from>
        <xdr:to>
          <xdr:col>22</xdr:col>
          <xdr:colOff>28575</xdr:colOff>
          <xdr:row>87</xdr:row>
          <xdr:rowOff>133350</xdr:rowOff>
        </xdr:to>
        <xdr:sp macro="" textlink="">
          <xdr:nvSpPr>
            <xdr:cNvPr id="1312" name="ComboBox3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1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93</xdr:row>
          <xdr:rowOff>171450</xdr:rowOff>
        </xdr:from>
        <xdr:to>
          <xdr:col>22</xdr:col>
          <xdr:colOff>19050</xdr:colOff>
          <xdr:row>95</xdr:row>
          <xdr:rowOff>38100</xdr:rowOff>
        </xdr:to>
        <xdr:sp macro="" textlink="">
          <xdr:nvSpPr>
            <xdr:cNvPr id="1313" name="ComboBox4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1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98</xdr:row>
          <xdr:rowOff>19050</xdr:rowOff>
        </xdr:from>
        <xdr:to>
          <xdr:col>22</xdr:col>
          <xdr:colOff>9525</xdr:colOff>
          <xdr:row>99</xdr:row>
          <xdr:rowOff>76200</xdr:rowOff>
        </xdr:to>
        <xdr:sp macro="" textlink="">
          <xdr:nvSpPr>
            <xdr:cNvPr id="1314" name="ComboBox5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1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102</xdr:row>
          <xdr:rowOff>95250</xdr:rowOff>
        </xdr:from>
        <xdr:to>
          <xdr:col>22</xdr:col>
          <xdr:colOff>0</xdr:colOff>
          <xdr:row>103</xdr:row>
          <xdr:rowOff>114300</xdr:rowOff>
        </xdr:to>
        <xdr:sp macro="" textlink="">
          <xdr:nvSpPr>
            <xdr:cNvPr id="1315" name="ComboBox6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1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105</xdr:row>
          <xdr:rowOff>228600</xdr:rowOff>
        </xdr:from>
        <xdr:to>
          <xdr:col>22</xdr:col>
          <xdr:colOff>9525</xdr:colOff>
          <xdr:row>106</xdr:row>
          <xdr:rowOff>190500</xdr:rowOff>
        </xdr:to>
        <xdr:sp macro="" textlink="">
          <xdr:nvSpPr>
            <xdr:cNvPr id="1316" name="ComboBox7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108</xdr:row>
          <xdr:rowOff>76200</xdr:rowOff>
        </xdr:from>
        <xdr:to>
          <xdr:col>22</xdr:col>
          <xdr:colOff>19050</xdr:colOff>
          <xdr:row>109</xdr:row>
          <xdr:rowOff>123825</xdr:rowOff>
        </xdr:to>
        <xdr:sp macro="" textlink="">
          <xdr:nvSpPr>
            <xdr:cNvPr id="1317" name="ComboBox8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1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112</xdr:row>
          <xdr:rowOff>0</xdr:rowOff>
        </xdr:from>
        <xdr:to>
          <xdr:col>22</xdr:col>
          <xdr:colOff>19050</xdr:colOff>
          <xdr:row>113</xdr:row>
          <xdr:rowOff>9525</xdr:rowOff>
        </xdr:to>
        <xdr:sp macro="" textlink="">
          <xdr:nvSpPr>
            <xdr:cNvPr id="1318" name="ComboBox9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1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114</xdr:row>
          <xdr:rowOff>152400</xdr:rowOff>
        </xdr:from>
        <xdr:to>
          <xdr:col>22</xdr:col>
          <xdr:colOff>19050</xdr:colOff>
          <xdr:row>116</xdr:row>
          <xdr:rowOff>38100</xdr:rowOff>
        </xdr:to>
        <xdr:sp macro="" textlink="">
          <xdr:nvSpPr>
            <xdr:cNvPr id="1319" name="ComboBox10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1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104775</xdr:colOff>
          <xdr:row>119</xdr:row>
          <xdr:rowOff>47625</xdr:rowOff>
        </xdr:from>
        <xdr:to>
          <xdr:col>22</xdr:col>
          <xdr:colOff>19050</xdr:colOff>
          <xdr:row>120</xdr:row>
          <xdr:rowOff>104775</xdr:rowOff>
        </xdr:to>
        <xdr:sp macro="" textlink="">
          <xdr:nvSpPr>
            <xdr:cNvPr id="1320" name="ComboBox11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1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143</xdr:row>
          <xdr:rowOff>66675</xdr:rowOff>
        </xdr:from>
        <xdr:to>
          <xdr:col>37</xdr:col>
          <xdr:colOff>133350</xdr:colOff>
          <xdr:row>144</xdr:row>
          <xdr:rowOff>123825</xdr:rowOff>
        </xdr:to>
        <xdr:sp macro="" textlink="">
          <xdr:nvSpPr>
            <xdr:cNvPr id="1328" name="ComboBox12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1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145</xdr:row>
          <xdr:rowOff>66675</xdr:rowOff>
        </xdr:from>
        <xdr:to>
          <xdr:col>37</xdr:col>
          <xdr:colOff>133350</xdr:colOff>
          <xdr:row>146</xdr:row>
          <xdr:rowOff>123825</xdr:rowOff>
        </xdr:to>
        <xdr:sp macro="" textlink="">
          <xdr:nvSpPr>
            <xdr:cNvPr id="1331" name="ComboBox1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147</xdr:row>
          <xdr:rowOff>152400</xdr:rowOff>
        </xdr:from>
        <xdr:to>
          <xdr:col>37</xdr:col>
          <xdr:colOff>133350</xdr:colOff>
          <xdr:row>149</xdr:row>
          <xdr:rowOff>38100</xdr:rowOff>
        </xdr:to>
        <xdr:sp macro="" textlink="">
          <xdr:nvSpPr>
            <xdr:cNvPr id="1333" name="ComboBox14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1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142875</xdr:colOff>
          <xdr:row>151</xdr:row>
          <xdr:rowOff>66675</xdr:rowOff>
        </xdr:from>
        <xdr:to>
          <xdr:col>37</xdr:col>
          <xdr:colOff>142875</xdr:colOff>
          <xdr:row>152</xdr:row>
          <xdr:rowOff>133350</xdr:rowOff>
        </xdr:to>
        <xdr:sp macro="" textlink="">
          <xdr:nvSpPr>
            <xdr:cNvPr id="1334" name="ComboBox15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1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154</xdr:row>
          <xdr:rowOff>152400</xdr:rowOff>
        </xdr:from>
        <xdr:to>
          <xdr:col>37</xdr:col>
          <xdr:colOff>133350</xdr:colOff>
          <xdr:row>156</xdr:row>
          <xdr:rowOff>38100</xdr:rowOff>
        </xdr:to>
        <xdr:sp macro="" textlink="">
          <xdr:nvSpPr>
            <xdr:cNvPr id="1335" name="ComboBox16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1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157</xdr:row>
          <xdr:rowOff>152400</xdr:rowOff>
        </xdr:from>
        <xdr:to>
          <xdr:col>37</xdr:col>
          <xdr:colOff>133350</xdr:colOff>
          <xdr:row>159</xdr:row>
          <xdr:rowOff>38100</xdr:rowOff>
        </xdr:to>
        <xdr:sp macro="" textlink="">
          <xdr:nvSpPr>
            <xdr:cNvPr id="1336" name="ComboBox17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1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160</xdr:row>
          <xdr:rowOff>66675</xdr:rowOff>
        </xdr:from>
        <xdr:to>
          <xdr:col>37</xdr:col>
          <xdr:colOff>133350</xdr:colOff>
          <xdr:row>161</xdr:row>
          <xdr:rowOff>123825</xdr:rowOff>
        </xdr:to>
        <xdr:sp macro="" textlink="">
          <xdr:nvSpPr>
            <xdr:cNvPr id="1337" name="ComboBox18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162</xdr:row>
          <xdr:rowOff>152400</xdr:rowOff>
        </xdr:from>
        <xdr:to>
          <xdr:col>37</xdr:col>
          <xdr:colOff>133350</xdr:colOff>
          <xdr:row>164</xdr:row>
          <xdr:rowOff>38100</xdr:rowOff>
        </xdr:to>
        <xdr:sp macro="" textlink="">
          <xdr:nvSpPr>
            <xdr:cNvPr id="1338" name="ComboBox19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1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171</xdr:row>
          <xdr:rowOff>66675</xdr:rowOff>
        </xdr:from>
        <xdr:to>
          <xdr:col>37</xdr:col>
          <xdr:colOff>133350</xdr:colOff>
          <xdr:row>172</xdr:row>
          <xdr:rowOff>123825</xdr:rowOff>
        </xdr:to>
        <xdr:sp macro="" textlink="">
          <xdr:nvSpPr>
            <xdr:cNvPr id="1339" name="ComboBox20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1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173</xdr:row>
          <xdr:rowOff>66675</xdr:rowOff>
        </xdr:from>
        <xdr:to>
          <xdr:col>37</xdr:col>
          <xdr:colOff>133350</xdr:colOff>
          <xdr:row>174</xdr:row>
          <xdr:rowOff>123825</xdr:rowOff>
        </xdr:to>
        <xdr:sp macro="" textlink="">
          <xdr:nvSpPr>
            <xdr:cNvPr id="1340" name="ComboBox21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1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175</xdr:row>
          <xdr:rowOff>152400</xdr:rowOff>
        </xdr:from>
        <xdr:to>
          <xdr:col>37</xdr:col>
          <xdr:colOff>133350</xdr:colOff>
          <xdr:row>177</xdr:row>
          <xdr:rowOff>38100</xdr:rowOff>
        </xdr:to>
        <xdr:sp macro="" textlink="">
          <xdr:nvSpPr>
            <xdr:cNvPr id="1341" name="ComboBox22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1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178</xdr:row>
          <xdr:rowOff>66675</xdr:rowOff>
        </xdr:from>
        <xdr:to>
          <xdr:col>37</xdr:col>
          <xdr:colOff>133350</xdr:colOff>
          <xdr:row>179</xdr:row>
          <xdr:rowOff>123825</xdr:rowOff>
        </xdr:to>
        <xdr:sp macro="" textlink="">
          <xdr:nvSpPr>
            <xdr:cNvPr id="1342" name="ComboBox23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1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180</xdr:row>
          <xdr:rowOff>152400</xdr:rowOff>
        </xdr:from>
        <xdr:to>
          <xdr:col>37</xdr:col>
          <xdr:colOff>133350</xdr:colOff>
          <xdr:row>182</xdr:row>
          <xdr:rowOff>38100</xdr:rowOff>
        </xdr:to>
        <xdr:sp macro="" textlink="">
          <xdr:nvSpPr>
            <xdr:cNvPr id="1343" name="ComboBox24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1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142875</xdr:colOff>
          <xdr:row>184</xdr:row>
          <xdr:rowOff>66675</xdr:rowOff>
        </xdr:from>
        <xdr:to>
          <xdr:col>37</xdr:col>
          <xdr:colOff>142875</xdr:colOff>
          <xdr:row>185</xdr:row>
          <xdr:rowOff>133350</xdr:rowOff>
        </xdr:to>
        <xdr:sp macro="" textlink="">
          <xdr:nvSpPr>
            <xdr:cNvPr id="1344" name="ComboBox25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1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187</xdr:row>
          <xdr:rowOff>152400</xdr:rowOff>
        </xdr:from>
        <xdr:to>
          <xdr:col>37</xdr:col>
          <xdr:colOff>133350</xdr:colOff>
          <xdr:row>189</xdr:row>
          <xdr:rowOff>38100</xdr:rowOff>
        </xdr:to>
        <xdr:sp macro="" textlink="">
          <xdr:nvSpPr>
            <xdr:cNvPr id="1345" name="ComboBox26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1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190</xdr:row>
          <xdr:rowOff>152400</xdr:rowOff>
        </xdr:from>
        <xdr:to>
          <xdr:col>37</xdr:col>
          <xdr:colOff>133350</xdr:colOff>
          <xdr:row>192</xdr:row>
          <xdr:rowOff>38100</xdr:rowOff>
        </xdr:to>
        <xdr:sp macro="" textlink="">
          <xdr:nvSpPr>
            <xdr:cNvPr id="1346" name="ComboBox27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1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193</xdr:row>
          <xdr:rowOff>66675</xdr:rowOff>
        </xdr:from>
        <xdr:to>
          <xdr:col>37</xdr:col>
          <xdr:colOff>133350</xdr:colOff>
          <xdr:row>194</xdr:row>
          <xdr:rowOff>123825</xdr:rowOff>
        </xdr:to>
        <xdr:sp macro="" textlink="">
          <xdr:nvSpPr>
            <xdr:cNvPr id="1347" name="ComboBox28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1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133350</xdr:colOff>
          <xdr:row>195</xdr:row>
          <xdr:rowOff>66675</xdr:rowOff>
        </xdr:from>
        <xdr:to>
          <xdr:col>37</xdr:col>
          <xdr:colOff>133350</xdr:colOff>
          <xdr:row>196</xdr:row>
          <xdr:rowOff>123825</xdr:rowOff>
        </xdr:to>
        <xdr:sp macro="" textlink="">
          <xdr:nvSpPr>
            <xdr:cNvPr id="1348" name="ComboBox29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1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323850</xdr:colOff>
          <xdr:row>13</xdr:row>
          <xdr:rowOff>57150</xdr:rowOff>
        </xdr:from>
        <xdr:to>
          <xdr:col>67</xdr:col>
          <xdr:colOff>123825</xdr:colOff>
          <xdr:row>18</xdr:row>
          <xdr:rowOff>57150</xdr:rowOff>
        </xdr:to>
        <xdr:sp macro="" textlink="">
          <xdr:nvSpPr>
            <xdr:cNvPr id="1351" name="ComboBox30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1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27110</xdr:colOff>
      <xdr:row>0</xdr:row>
      <xdr:rowOff>93784</xdr:rowOff>
    </xdr:from>
    <xdr:to>
      <xdr:col>67</xdr:col>
      <xdr:colOff>293078</xdr:colOff>
      <xdr:row>14</xdr:row>
      <xdr:rowOff>119428</xdr:rowOff>
    </xdr:to>
    <xdr:graphicFrame macro="">
      <xdr:nvGraphicFramePr>
        <xdr:cNvPr id="4" name="Схе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68</xdr:col>
      <xdr:colOff>288015</xdr:colOff>
      <xdr:row>14</xdr:row>
      <xdr:rowOff>153678</xdr:rowOff>
    </xdr:from>
    <xdr:to>
      <xdr:col>72</xdr:col>
      <xdr:colOff>444602</xdr:colOff>
      <xdr:row>18</xdr:row>
      <xdr:rowOff>136236</xdr:rowOff>
    </xdr:to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11380977" y="2337101"/>
          <a:ext cx="2442587" cy="656635"/>
        </a:xfrm>
        <a:prstGeom prst="rect">
          <a:avLst/>
        </a:prstGeom>
      </xdr:spPr>
      <xdr:style>
        <a:lnRef idx="0">
          <a:schemeClr val="dk1">
            <a:alpha val="0"/>
            <a:hueOff val="0"/>
            <a:satOff val="0"/>
            <a:lumOff val="0"/>
            <a:alphaOff val="0"/>
          </a:schemeClr>
        </a:lnRef>
        <a:fillRef idx="0">
          <a:schemeClr val="lt1">
            <a:alpha val="0"/>
            <a:hueOff val="0"/>
            <a:satOff val="0"/>
            <a:lumOff val="0"/>
            <a:alphaOff val="0"/>
          </a:schemeClr>
        </a:fillRef>
        <a:effectRef idx="0">
          <a:schemeClr val="lt1">
            <a:alpha val="0"/>
            <a:hueOff val="0"/>
            <a:satOff val="0"/>
            <a:lumOff val="0"/>
            <a:alphaOff val="0"/>
          </a:schemeClr>
        </a:effectRef>
        <a:fontRef idx="minor">
          <a:schemeClr val="tx1">
            <a:hueOff val="0"/>
            <a:satOff val="0"/>
            <a:lumOff val="0"/>
            <a:alphaOff val="0"/>
          </a:schemeClr>
        </a:fontRef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76</xdr:row>
          <xdr:rowOff>171450</xdr:rowOff>
        </xdr:from>
        <xdr:to>
          <xdr:col>27</xdr:col>
          <xdr:colOff>47625</xdr:colOff>
          <xdr:row>78</xdr:row>
          <xdr:rowOff>38100</xdr:rowOff>
        </xdr:to>
        <xdr:sp macro="" textlink="">
          <xdr:nvSpPr>
            <xdr:cNvPr id="1357" name="ComboBox31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1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80</xdr:row>
          <xdr:rowOff>0</xdr:rowOff>
        </xdr:from>
        <xdr:to>
          <xdr:col>27</xdr:col>
          <xdr:colOff>66675</xdr:colOff>
          <xdr:row>81</xdr:row>
          <xdr:rowOff>57150</xdr:rowOff>
        </xdr:to>
        <xdr:sp macro="" textlink="">
          <xdr:nvSpPr>
            <xdr:cNvPr id="1358" name="ComboBox32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1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86</xdr:row>
          <xdr:rowOff>76200</xdr:rowOff>
        </xdr:from>
        <xdr:to>
          <xdr:col>27</xdr:col>
          <xdr:colOff>28575</xdr:colOff>
          <xdr:row>87</xdr:row>
          <xdr:rowOff>133350</xdr:rowOff>
        </xdr:to>
        <xdr:sp macro="" textlink="">
          <xdr:nvSpPr>
            <xdr:cNvPr id="1359" name="ComboBox33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1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93</xdr:row>
          <xdr:rowOff>171450</xdr:rowOff>
        </xdr:from>
        <xdr:to>
          <xdr:col>27</xdr:col>
          <xdr:colOff>19050</xdr:colOff>
          <xdr:row>95</xdr:row>
          <xdr:rowOff>38100</xdr:rowOff>
        </xdr:to>
        <xdr:sp macro="" textlink="">
          <xdr:nvSpPr>
            <xdr:cNvPr id="1360" name="ComboBox34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1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98</xdr:row>
          <xdr:rowOff>19050</xdr:rowOff>
        </xdr:from>
        <xdr:to>
          <xdr:col>27</xdr:col>
          <xdr:colOff>9525</xdr:colOff>
          <xdr:row>99</xdr:row>
          <xdr:rowOff>76200</xdr:rowOff>
        </xdr:to>
        <xdr:sp macro="" textlink="">
          <xdr:nvSpPr>
            <xdr:cNvPr id="1361" name="ComboBox35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1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102</xdr:row>
          <xdr:rowOff>95250</xdr:rowOff>
        </xdr:from>
        <xdr:to>
          <xdr:col>27</xdr:col>
          <xdr:colOff>0</xdr:colOff>
          <xdr:row>103</xdr:row>
          <xdr:rowOff>114300</xdr:rowOff>
        </xdr:to>
        <xdr:sp macro="" textlink="">
          <xdr:nvSpPr>
            <xdr:cNvPr id="1362" name="ComboBox36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1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105</xdr:row>
          <xdr:rowOff>228600</xdr:rowOff>
        </xdr:from>
        <xdr:to>
          <xdr:col>27</xdr:col>
          <xdr:colOff>9525</xdr:colOff>
          <xdr:row>106</xdr:row>
          <xdr:rowOff>190500</xdr:rowOff>
        </xdr:to>
        <xdr:sp macro="" textlink="">
          <xdr:nvSpPr>
            <xdr:cNvPr id="1363" name="ComboBox37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1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108</xdr:row>
          <xdr:rowOff>76200</xdr:rowOff>
        </xdr:from>
        <xdr:to>
          <xdr:col>27</xdr:col>
          <xdr:colOff>19050</xdr:colOff>
          <xdr:row>109</xdr:row>
          <xdr:rowOff>123825</xdr:rowOff>
        </xdr:to>
        <xdr:sp macro="" textlink="">
          <xdr:nvSpPr>
            <xdr:cNvPr id="1364" name="ComboBox38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1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112</xdr:row>
          <xdr:rowOff>0</xdr:rowOff>
        </xdr:from>
        <xdr:to>
          <xdr:col>27</xdr:col>
          <xdr:colOff>19050</xdr:colOff>
          <xdr:row>113</xdr:row>
          <xdr:rowOff>9525</xdr:rowOff>
        </xdr:to>
        <xdr:sp macro="" textlink="">
          <xdr:nvSpPr>
            <xdr:cNvPr id="1365" name="ComboBox39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1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114</xdr:row>
          <xdr:rowOff>152400</xdr:rowOff>
        </xdr:from>
        <xdr:to>
          <xdr:col>27</xdr:col>
          <xdr:colOff>19050</xdr:colOff>
          <xdr:row>116</xdr:row>
          <xdr:rowOff>47625</xdr:rowOff>
        </xdr:to>
        <xdr:sp macro="" textlink="">
          <xdr:nvSpPr>
            <xdr:cNvPr id="1366" name="ComboBox40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1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119</xdr:row>
          <xdr:rowOff>47625</xdr:rowOff>
        </xdr:from>
        <xdr:to>
          <xdr:col>27</xdr:col>
          <xdr:colOff>19050</xdr:colOff>
          <xdr:row>120</xdr:row>
          <xdr:rowOff>104775</xdr:rowOff>
        </xdr:to>
        <xdr:sp macro="" textlink="">
          <xdr:nvSpPr>
            <xdr:cNvPr id="1367" name="ComboBox41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1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416</xdr:row>
          <xdr:rowOff>219075</xdr:rowOff>
        </xdr:from>
        <xdr:to>
          <xdr:col>29</xdr:col>
          <xdr:colOff>104775</xdr:colOff>
          <xdr:row>416</xdr:row>
          <xdr:rowOff>400050</xdr:rowOff>
        </xdr:to>
        <xdr:sp macro="" textlink="">
          <xdr:nvSpPr>
            <xdr:cNvPr id="1369" name="CheckBox106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1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417</xdr:row>
          <xdr:rowOff>219075</xdr:rowOff>
        </xdr:from>
        <xdr:to>
          <xdr:col>29</xdr:col>
          <xdr:colOff>104775</xdr:colOff>
          <xdr:row>417</xdr:row>
          <xdr:rowOff>400050</xdr:rowOff>
        </xdr:to>
        <xdr:sp macro="" textlink="">
          <xdr:nvSpPr>
            <xdr:cNvPr id="1370" name="CheckBox108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1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418</xdr:row>
          <xdr:rowOff>219075</xdr:rowOff>
        </xdr:from>
        <xdr:to>
          <xdr:col>29</xdr:col>
          <xdr:colOff>104775</xdr:colOff>
          <xdr:row>418</xdr:row>
          <xdr:rowOff>400050</xdr:rowOff>
        </xdr:to>
        <xdr:sp macro="" textlink="">
          <xdr:nvSpPr>
            <xdr:cNvPr id="1371" name="CheckBox110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1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417</xdr:row>
          <xdr:rowOff>133350</xdr:rowOff>
        </xdr:from>
        <xdr:to>
          <xdr:col>29</xdr:col>
          <xdr:colOff>104775</xdr:colOff>
          <xdr:row>417</xdr:row>
          <xdr:rowOff>257175</xdr:rowOff>
        </xdr:to>
        <xdr:sp macro="" textlink="">
          <xdr:nvSpPr>
            <xdr:cNvPr id="1374" name="CheckBox125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1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418</xdr:row>
          <xdr:rowOff>133350</xdr:rowOff>
        </xdr:from>
        <xdr:to>
          <xdr:col>29</xdr:col>
          <xdr:colOff>104775</xdr:colOff>
          <xdr:row>418</xdr:row>
          <xdr:rowOff>257175</xdr:rowOff>
        </xdr:to>
        <xdr:sp macro="" textlink="">
          <xdr:nvSpPr>
            <xdr:cNvPr id="1376" name="CheckBox129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1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419</xdr:row>
          <xdr:rowOff>171450</xdr:rowOff>
        </xdr:from>
        <xdr:to>
          <xdr:col>29</xdr:col>
          <xdr:colOff>104775</xdr:colOff>
          <xdr:row>419</xdr:row>
          <xdr:rowOff>352425</xdr:rowOff>
        </xdr:to>
        <xdr:sp macro="" textlink="">
          <xdr:nvSpPr>
            <xdr:cNvPr id="1379" name="CheckBox127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1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hchenko%20Ihor/Documents/&#1056;&#1086;&#1079;&#1088;&#1072;&#1093;&#1091;&#1085;&#1086;&#1082;%20&#1045;&#1045;/&#1057;&#1077;&#1088;&#1090;&#1080;&#1092;&#1110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RL"/>
      <sheetName val="G_SQ"/>
      <sheetName val="G_CN"/>
      <sheetName val="G_OK"/>
      <sheetName val="G_WD"/>
      <sheetName val="G_GR"/>
      <sheetName val="Hve"/>
      <sheetName val="Qint"/>
      <sheetName val="Qsol"/>
      <sheetName val="Qnd"/>
      <sheetName val="QH,use"/>
      <sheetName val="QC,use"/>
      <sheetName val="Qv,use"/>
      <sheetName val="Qdhw"/>
      <sheetName val="EPw,use"/>
      <sheetName val="Sert"/>
      <sheetName val="I_ADD"/>
      <sheetName val="I_TB"/>
      <sheetName val="I_ОК"/>
      <sheetName val="I_CL"/>
      <sheetName val="I_MT"/>
      <sheetName val="I_WD"/>
      <sheetName val="I_H"/>
      <sheetName val="Сертифікат"/>
    </sheetNames>
    <sheetDataSet>
      <sheetData sheetId="0">
        <row r="3">
          <cell r="D3" t="str">
            <v>Київська</v>
          </cell>
        </row>
        <row r="31">
          <cell r="D31">
            <v>1</v>
          </cell>
        </row>
        <row r="71">
          <cell r="G71" t="b">
            <v>0</v>
          </cell>
          <cell r="H71" t="b">
            <v>0</v>
          </cell>
          <cell r="U71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E18" t="str">
            <v>Відкрито</v>
          </cell>
        </row>
        <row r="21">
          <cell r="E21" t="str">
            <v>Відкрито</v>
          </cell>
        </row>
        <row r="71">
          <cell r="H71" t="str">
            <v>Будівлі дозвільних установ</v>
          </cell>
          <cell r="I71">
            <v>10</v>
          </cell>
        </row>
        <row r="72">
          <cell r="H72" t="str">
            <v>Інші види будівель</v>
          </cell>
          <cell r="I72">
            <v>1.5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04.xml"/><Relationship Id="rId21" Type="http://schemas.openxmlformats.org/officeDocument/2006/relationships/image" Target="../media/image7.emf"/><Relationship Id="rId42" Type="http://schemas.openxmlformats.org/officeDocument/2006/relationships/control" Target="../activeX/activeX30.xml"/><Relationship Id="rId63" Type="http://schemas.openxmlformats.org/officeDocument/2006/relationships/control" Target="../activeX/activeX51.xml"/><Relationship Id="rId84" Type="http://schemas.openxmlformats.org/officeDocument/2006/relationships/control" Target="../activeX/activeX72.xml"/><Relationship Id="rId138" Type="http://schemas.openxmlformats.org/officeDocument/2006/relationships/control" Target="../activeX/activeX120.xml"/><Relationship Id="rId159" Type="http://schemas.openxmlformats.org/officeDocument/2006/relationships/control" Target="../activeX/activeX139.xml"/><Relationship Id="rId170" Type="http://schemas.openxmlformats.org/officeDocument/2006/relationships/control" Target="../activeX/activeX148.xml"/><Relationship Id="rId191" Type="http://schemas.openxmlformats.org/officeDocument/2006/relationships/control" Target="../activeX/activeX160.xml"/><Relationship Id="rId205" Type="http://schemas.openxmlformats.org/officeDocument/2006/relationships/control" Target="../activeX/activeX167.xml"/><Relationship Id="rId226" Type="http://schemas.openxmlformats.org/officeDocument/2006/relationships/image" Target="../media/image46.emf"/><Relationship Id="rId247" Type="http://schemas.openxmlformats.org/officeDocument/2006/relationships/control" Target="../activeX/activeX188.xml"/><Relationship Id="rId107" Type="http://schemas.openxmlformats.org/officeDocument/2006/relationships/control" Target="../activeX/activeX95.xml"/><Relationship Id="rId11" Type="http://schemas.openxmlformats.org/officeDocument/2006/relationships/control" Target="../activeX/activeX6.xml"/><Relationship Id="rId32" Type="http://schemas.openxmlformats.org/officeDocument/2006/relationships/control" Target="../activeX/activeX21.xml"/><Relationship Id="rId53" Type="http://schemas.openxmlformats.org/officeDocument/2006/relationships/control" Target="../activeX/activeX41.xml"/><Relationship Id="rId74" Type="http://schemas.openxmlformats.org/officeDocument/2006/relationships/control" Target="../activeX/activeX62.xml"/><Relationship Id="rId128" Type="http://schemas.openxmlformats.org/officeDocument/2006/relationships/control" Target="../activeX/activeX113.xml"/><Relationship Id="rId149" Type="http://schemas.openxmlformats.org/officeDocument/2006/relationships/control" Target="../activeX/activeX129.xml"/><Relationship Id="rId5" Type="http://schemas.openxmlformats.org/officeDocument/2006/relationships/image" Target="../media/image1.emf"/><Relationship Id="rId95" Type="http://schemas.openxmlformats.org/officeDocument/2006/relationships/control" Target="../activeX/activeX83.xml"/><Relationship Id="rId160" Type="http://schemas.openxmlformats.org/officeDocument/2006/relationships/control" Target="../activeX/activeX140.xml"/><Relationship Id="rId181" Type="http://schemas.openxmlformats.org/officeDocument/2006/relationships/control" Target="../activeX/activeX155.xml"/><Relationship Id="rId216" Type="http://schemas.openxmlformats.org/officeDocument/2006/relationships/image" Target="../media/image41.emf"/><Relationship Id="rId237" Type="http://schemas.openxmlformats.org/officeDocument/2006/relationships/control" Target="../activeX/activeX183.xml"/><Relationship Id="rId258" Type="http://schemas.openxmlformats.org/officeDocument/2006/relationships/control" Target="../activeX/activeX194.xml"/><Relationship Id="rId22" Type="http://schemas.openxmlformats.org/officeDocument/2006/relationships/control" Target="../activeX/activeX12.xml"/><Relationship Id="rId43" Type="http://schemas.openxmlformats.org/officeDocument/2006/relationships/control" Target="../activeX/activeX31.xml"/><Relationship Id="rId64" Type="http://schemas.openxmlformats.org/officeDocument/2006/relationships/control" Target="../activeX/activeX52.xml"/><Relationship Id="rId118" Type="http://schemas.openxmlformats.org/officeDocument/2006/relationships/control" Target="../activeX/activeX105.xml"/><Relationship Id="rId139" Type="http://schemas.openxmlformats.org/officeDocument/2006/relationships/image" Target="../media/image16.emf"/><Relationship Id="rId85" Type="http://schemas.openxmlformats.org/officeDocument/2006/relationships/control" Target="../activeX/activeX73.xml"/><Relationship Id="rId150" Type="http://schemas.openxmlformats.org/officeDocument/2006/relationships/control" Target="../activeX/activeX130.xml"/><Relationship Id="rId171" Type="http://schemas.openxmlformats.org/officeDocument/2006/relationships/control" Target="../activeX/activeX149.xml"/><Relationship Id="rId192" Type="http://schemas.openxmlformats.org/officeDocument/2006/relationships/image" Target="../media/image29.emf"/><Relationship Id="rId206" Type="http://schemas.openxmlformats.org/officeDocument/2006/relationships/image" Target="../media/image36.emf"/><Relationship Id="rId227" Type="http://schemas.openxmlformats.org/officeDocument/2006/relationships/control" Target="../activeX/activeX178.xml"/><Relationship Id="rId248" Type="http://schemas.openxmlformats.org/officeDocument/2006/relationships/image" Target="../media/image57.emf"/><Relationship Id="rId12" Type="http://schemas.openxmlformats.org/officeDocument/2006/relationships/image" Target="../media/image3.emf"/><Relationship Id="rId33" Type="http://schemas.openxmlformats.org/officeDocument/2006/relationships/control" Target="../activeX/activeX22.xml"/><Relationship Id="rId108" Type="http://schemas.openxmlformats.org/officeDocument/2006/relationships/control" Target="../activeX/activeX96.xml"/><Relationship Id="rId129" Type="http://schemas.openxmlformats.org/officeDocument/2006/relationships/control" Target="../activeX/activeX114.xml"/><Relationship Id="rId54" Type="http://schemas.openxmlformats.org/officeDocument/2006/relationships/control" Target="../activeX/activeX42.xml"/><Relationship Id="rId75" Type="http://schemas.openxmlformats.org/officeDocument/2006/relationships/control" Target="../activeX/activeX63.xml"/><Relationship Id="rId96" Type="http://schemas.openxmlformats.org/officeDocument/2006/relationships/control" Target="../activeX/activeX84.xml"/><Relationship Id="rId140" Type="http://schemas.openxmlformats.org/officeDocument/2006/relationships/control" Target="../activeX/activeX121.xml"/><Relationship Id="rId161" Type="http://schemas.openxmlformats.org/officeDocument/2006/relationships/control" Target="../activeX/activeX141.xml"/><Relationship Id="rId182" Type="http://schemas.openxmlformats.org/officeDocument/2006/relationships/image" Target="../media/image24.emf"/><Relationship Id="rId217" Type="http://schemas.openxmlformats.org/officeDocument/2006/relationships/control" Target="../activeX/activeX173.xml"/><Relationship Id="rId6" Type="http://schemas.openxmlformats.org/officeDocument/2006/relationships/control" Target="../activeX/activeX2.xml"/><Relationship Id="rId238" Type="http://schemas.openxmlformats.org/officeDocument/2006/relationships/image" Target="../media/image52.emf"/><Relationship Id="rId259" Type="http://schemas.openxmlformats.org/officeDocument/2006/relationships/image" Target="../media/image62.emf"/><Relationship Id="rId23" Type="http://schemas.openxmlformats.org/officeDocument/2006/relationships/image" Target="../media/image8.emf"/><Relationship Id="rId28" Type="http://schemas.openxmlformats.org/officeDocument/2006/relationships/control" Target="../activeX/activeX17.xml"/><Relationship Id="rId49" Type="http://schemas.openxmlformats.org/officeDocument/2006/relationships/control" Target="../activeX/activeX37.xml"/><Relationship Id="rId114" Type="http://schemas.openxmlformats.org/officeDocument/2006/relationships/control" Target="../activeX/activeX102.xml"/><Relationship Id="rId119" Type="http://schemas.openxmlformats.org/officeDocument/2006/relationships/control" Target="../activeX/activeX106.xml"/><Relationship Id="rId44" Type="http://schemas.openxmlformats.org/officeDocument/2006/relationships/control" Target="../activeX/activeX32.xml"/><Relationship Id="rId60" Type="http://schemas.openxmlformats.org/officeDocument/2006/relationships/control" Target="../activeX/activeX48.xml"/><Relationship Id="rId65" Type="http://schemas.openxmlformats.org/officeDocument/2006/relationships/control" Target="../activeX/activeX53.xml"/><Relationship Id="rId81" Type="http://schemas.openxmlformats.org/officeDocument/2006/relationships/control" Target="../activeX/activeX69.xml"/><Relationship Id="rId86" Type="http://schemas.openxmlformats.org/officeDocument/2006/relationships/control" Target="../activeX/activeX74.xml"/><Relationship Id="rId130" Type="http://schemas.openxmlformats.org/officeDocument/2006/relationships/control" Target="../activeX/activeX115.xml"/><Relationship Id="rId135" Type="http://schemas.openxmlformats.org/officeDocument/2006/relationships/image" Target="../media/image14.emf"/><Relationship Id="rId151" Type="http://schemas.openxmlformats.org/officeDocument/2006/relationships/control" Target="../activeX/activeX131.xml"/><Relationship Id="rId156" Type="http://schemas.openxmlformats.org/officeDocument/2006/relationships/control" Target="../activeX/activeX136.xml"/><Relationship Id="rId177" Type="http://schemas.openxmlformats.org/officeDocument/2006/relationships/control" Target="../activeX/activeX153.xml"/><Relationship Id="rId198" Type="http://schemas.openxmlformats.org/officeDocument/2006/relationships/image" Target="../media/image32.emf"/><Relationship Id="rId172" Type="http://schemas.openxmlformats.org/officeDocument/2006/relationships/image" Target="../media/image20.emf"/><Relationship Id="rId193" Type="http://schemas.openxmlformats.org/officeDocument/2006/relationships/control" Target="../activeX/activeX161.xml"/><Relationship Id="rId202" Type="http://schemas.openxmlformats.org/officeDocument/2006/relationships/image" Target="../media/image34.emf"/><Relationship Id="rId207" Type="http://schemas.openxmlformats.org/officeDocument/2006/relationships/control" Target="../activeX/activeX168.xml"/><Relationship Id="rId223" Type="http://schemas.openxmlformats.org/officeDocument/2006/relationships/control" Target="../activeX/activeX176.xml"/><Relationship Id="rId228" Type="http://schemas.openxmlformats.org/officeDocument/2006/relationships/image" Target="../media/image47.emf"/><Relationship Id="rId244" Type="http://schemas.openxmlformats.org/officeDocument/2006/relationships/image" Target="../media/image55.emf"/><Relationship Id="rId249" Type="http://schemas.openxmlformats.org/officeDocument/2006/relationships/control" Target="../activeX/activeX189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0.xml"/><Relationship Id="rId39" Type="http://schemas.openxmlformats.org/officeDocument/2006/relationships/control" Target="../activeX/activeX28.xml"/><Relationship Id="rId109" Type="http://schemas.openxmlformats.org/officeDocument/2006/relationships/control" Target="../activeX/activeX97.xml"/><Relationship Id="rId260" Type="http://schemas.openxmlformats.org/officeDocument/2006/relationships/control" Target="../activeX/activeX195.xml"/><Relationship Id="rId265" Type="http://schemas.openxmlformats.org/officeDocument/2006/relationships/comments" Target="../comments1.xml"/><Relationship Id="rId34" Type="http://schemas.openxmlformats.org/officeDocument/2006/relationships/control" Target="../activeX/activeX23.xml"/><Relationship Id="rId50" Type="http://schemas.openxmlformats.org/officeDocument/2006/relationships/control" Target="../activeX/activeX38.xml"/><Relationship Id="rId55" Type="http://schemas.openxmlformats.org/officeDocument/2006/relationships/control" Target="../activeX/activeX43.xml"/><Relationship Id="rId76" Type="http://schemas.openxmlformats.org/officeDocument/2006/relationships/control" Target="../activeX/activeX64.xml"/><Relationship Id="rId97" Type="http://schemas.openxmlformats.org/officeDocument/2006/relationships/control" Target="../activeX/activeX85.xml"/><Relationship Id="rId104" Type="http://schemas.openxmlformats.org/officeDocument/2006/relationships/control" Target="../activeX/activeX92.xml"/><Relationship Id="rId120" Type="http://schemas.openxmlformats.org/officeDocument/2006/relationships/control" Target="../activeX/activeX107.xml"/><Relationship Id="rId125" Type="http://schemas.openxmlformats.org/officeDocument/2006/relationships/image" Target="../media/image11.emf"/><Relationship Id="rId141" Type="http://schemas.openxmlformats.org/officeDocument/2006/relationships/control" Target="../activeX/activeX122.xml"/><Relationship Id="rId146" Type="http://schemas.openxmlformats.org/officeDocument/2006/relationships/control" Target="../activeX/activeX126.xml"/><Relationship Id="rId167" Type="http://schemas.openxmlformats.org/officeDocument/2006/relationships/image" Target="../media/image19.emf"/><Relationship Id="rId188" Type="http://schemas.openxmlformats.org/officeDocument/2006/relationships/image" Target="../media/image27.emf"/><Relationship Id="rId7" Type="http://schemas.openxmlformats.org/officeDocument/2006/relationships/image" Target="../media/image2.emf"/><Relationship Id="rId71" Type="http://schemas.openxmlformats.org/officeDocument/2006/relationships/control" Target="../activeX/activeX59.xml"/><Relationship Id="rId92" Type="http://schemas.openxmlformats.org/officeDocument/2006/relationships/control" Target="../activeX/activeX80.xml"/><Relationship Id="rId162" Type="http://schemas.openxmlformats.org/officeDocument/2006/relationships/control" Target="../activeX/activeX142.xml"/><Relationship Id="rId183" Type="http://schemas.openxmlformats.org/officeDocument/2006/relationships/control" Target="../activeX/activeX156.xml"/><Relationship Id="rId213" Type="http://schemas.openxmlformats.org/officeDocument/2006/relationships/control" Target="../activeX/activeX171.xml"/><Relationship Id="rId218" Type="http://schemas.openxmlformats.org/officeDocument/2006/relationships/image" Target="../media/image42.emf"/><Relationship Id="rId234" Type="http://schemas.openxmlformats.org/officeDocument/2006/relationships/image" Target="../media/image50.emf"/><Relationship Id="rId239" Type="http://schemas.openxmlformats.org/officeDocument/2006/relationships/control" Target="../activeX/activeX184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8.xml"/><Relationship Id="rId250" Type="http://schemas.openxmlformats.org/officeDocument/2006/relationships/image" Target="../media/image58.emf"/><Relationship Id="rId255" Type="http://schemas.openxmlformats.org/officeDocument/2006/relationships/control" Target="../activeX/activeX192.xml"/><Relationship Id="rId24" Type="http://schemas.openxmlformats.org/officeDocument/2006/relationships/control" Target="../activeX/activeX13.xml"/><Relationship Id="rId40" Type="http://schemas.openxmlformats.org/officeDocument/2006/relationships/control" Target="../activeX/activeX29.xml"/><Relationship Id="rId45" Type="http://schemas.openxmlformats.org/officeDocument/2006/relationships/control" Target="../activeX/activeX33.xml"/><Relationship Id="rId66" Type="http://schemas.openxmlformats.org/officeDocument/2006/relationships/control" Target="../activeX/activeX54.xml"/><Relationship Id="rId87" Type="http://schemas.openxmlformats.org/officeDocument/2006/relationships/control" Target="../activeX/activeX75.xml"/><Relationship Id="rId110" Type="http://schemas.openxmlformats.org/officeDocument/2006/relationships/control" Target="../activeX/activeX98.xml"/><Relationship Id="rId115" Type="http://schemas.openxmlformats.org/officeDocument/2006/relationships/image" Target="../media/image10.emf"/><Relationship Id="rId131" Type="http://schemas.openxmlformats.org/officeDocument/2006/relationships/control" Target="../activeX/activeX116.xml"/><Relationship Id="rId136" Type="http://schemas.openxmlformats.org/officeDocument/2006/relationships/control" Target="../activeX/activeX119.xml"/><Relationship Id="rId157" Type="http://schemas.openxmlformats.org/officeDocument/2006/relationships/control" Target="../activeX/activeX137.xml"/><Relationship Id="rId178" Type="http://schemas.openxmlformats.org/officeDocument/2006/relationships/image" Target="../media/image22.emf"/><Relationship Id="rId61" Type="http://schemas.openxmlformats.org/officeDocument/2006/relationships/control" Target="../activeX/activeX49.xml"/><Relationship Id="rId82" Type="http://schemas.openxmlformats.org/officeDocument/2006/relationships/control" Target="../activeX/activeX70.xml"/><Relationship Id="rId152" Type="http://schemas.openxmlformats.org/officeDocument/2006/relationships/control" Target="../activeX/activeX132.xml"/><Relationship Id="rId173" Type="http://schemas.openxmlformats.org/officeDocument/2006/relationships/control" Target="../activeX/activeX150.xml"/><Relationship Id="rId194" Type="http://schemas.openxmlformats.org/officeDocument/2006/relationships/image" Target="../media/image30.emf"/><Relationship Id="rId199" Type="http://schemas.openxmlformats.org/officeDocument/2006/relationships/control" Target="../activeX/activeX164.xml"/><Relationship Id="rId203" Type="http://schemas.openxmlformats.org/officeDocument/2006/relationships/control" Target="../activeX/activeX166.xml"/><Relationship Id="rId208" Type="http://schemas.openxmlformats.org/officeDocument/2006/relationships/image" Target="../media/image37.emf"/><Relationship Id="rId229" Type="http://schemas.openxmlformats.org/officeDocument/2006/relationships/control" Target="../activeX/activeX179.xml"/><Relationship Id="rId19" Type="http://schemas.openxmlformats.org/officeDocument/2006/relationships/image" Target="../media/image6.emf"/><Relationship Id="rId224" Type="http://schemas.openxmlformats.org/officeDocument/2006/relationships/image" Target="../media/image45.emf"/><Relationship Id="rId240" Type="http://schemas.openxmlformats.org/officeDocument/2006/relationships/image" Target="../media/image53.emf"/><Relationship Id="rId245" Type="http://schemas.openxmlformats.org/officeDocument/2006/relationships/control" Target="../activeX/activeX187.xml"/><Relationship Id="rId261" Type="http://schemas.openxmlformats.org/officeDocument/2006/relationships/control" Target="../activeX/activeX196.xml"/><Relationship Id="rId14" Type="http://schemas.openxmlformats.org/officeDocument/2006/relationships/control" Target="../activeX/activeX8.xml"/><Relationship Id="rId30" Type="http://schemas.openxmlformats.org/officeDocument/2006/relationships/control" Target="../activeX/activeX19.xml"/><Relationship Id="rId35" Type="http://schemas.openxmlformats.org/officeDocument/2006/relationships/control" Target="../activeX/activeX24.xml"/><Relationship Id="rId56" Type="http://schemas.openxmlformats.org/officeDocument/2006/relationships/control" Target="../activeX/activeX44.xml"/><Relationship Id="rId77" Type="http://schemas.openxmlformats.org/officeDocument/2006/relationships/control" Target="../activeX/activeX65.xml"/><Relationship Id="rId100" Type="http://schemas.openxmlformats.org/officeDocument/2006/relationships/control" Target="../activeX/activeX88.xml"/><Relationship Id="rId105" Type="http://schemas.openxmlformats.org/officeDocument/2006/relationships/control" Target="../activeX/activeX93.xml"/><Relationship Id="rId126" Type="http://schemas.openxmlformats.org/officeDocument/2006/relationships/control" Target="../activeX/activeX112.xml"/><Relationship Id="rId147" Type="http://schemas.openxmlformats.org/officeDocument/2006/relationships/control" Target="../activeX/activeX127.xml"/><Relationship Id="rId168" Type="http://schemas.openxmlformats.org/officeDocument/2006/relationships/control" Target="../activeX/activeX146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9.xml"/><Relationship Id="rId72" Type="http://schemas.openxmlformats.org/officeDocument/2006/relationships/control" Target="../activeX/activeX60.xml"/><Relationship Id="rId93" Type="http://schemas.openxmlformats.org/officeDocument/2006/relationships/control" Target="../activeX/activeX81.xml"/><Relationship Id="rId98" Type="http://schemas.openxmlformats.org/officeDocument/2006/relationships/control" Target="../activeX/activeX86.xml"/><Relationship Id="rId121" Type="http://schemas.openxmlformats.org/officeDocument/2006/relationships/control" Target="../activeX/activeX108.xml"/><Relationship Id="rId142" Type="http://schemas.openxmlformats.org/officeDocument/2006/relationships/control" Target="../activeX/activeX123.xml"/><Relationship Id="rId163" Type="http://schemas.openxmlformats.org/officeDocument/2006/relationships/control" Target="../activeX/activeX143.xml"/><Relationship Id="rId184" Type="http://schemas.openxmlformats.org/officeDocument/2006/relationships/image" Target="../media/image25.emf"/><Relationship Id="rId189" Type="http://schemas.openxmlformats.org/officeDocument/2006/relationships/control" Target="../activeX/activeX159.xml"/><Relationship Id="rId219" Type="http://schemas.openxmlformats.org/officeDocument/2006/relationships/control" Target="../activeX/activeX174.xml"/><Relationship Id="rId3" Type="http://schemas.openxmlformats.org/officeDocument/2006/relationships/vmlDrawing" Target="../drawings/vmlDrawing1.vml"/><Relationship Id="rId214" Type="http://schemas.openxmlformats.org/officeDocument/2006/relationships/image" Target="../media/image40.emf"/><Relationship Id="rId230" Type="http://schemas.openxmlformats.org/officeDocument/2006/relationships/image" Target="../media/image48.emf"/><Relationship Id="rId235" Type="http://schemas.openxmlformats.org/officeDocument/2006/relationships/control" Target="../activeX/activeX182.xml"/><Relationship Id="rId251" Type="http://schemas.openxmlformats.org/officeDocument/2006/relationships/control" Target="../activeX/activeX190.xml"/><Relationship Id="rId256" Type="http://schemas.openxmlformats.org/officeDocument/2006/relationships/image" Target="../media/image61.emf"/><Relationship Id="rId25" Type="http://schemas.openxmlformats.org/officeDocument/2006/relationships/control" Target="../activeX/activeX14.xml"/><Relationship Id="rId46" Type="http://schemas.openxmlformats.org/officeDocument/2006/relationships/control" Target="../activeX/activeX34.xml"/><Relationship Id="rId67" Type="http://schemas.openxmlformats.org/officeDocument/2006/relationships/control" Target="../activeX/activeX55.xml"/><Relationship Id="rId116" Type="http://schemas.openxmlformats.org/officeDocument/2006/relationships/control" Target="../activeX/activeX103.xml"/><Relationship Id="rId137" Type="http://schemas.openxmlformats.org/officeDocument/2006/relationships/image" Target="../media/image15.emf"/><Relationship Id="rId158" Type="http://schemas.openxmlformats.org/officeDocument/2006/relationships/control" Target="../activeX/activeX138.xml"/><Relationship Id="rId20" Type="http://schemas.openxmlformats.org/officeDocument/2006/relationships/control" Target="../activeX/activeX11.xml"/><Relationship Id="rId41" Type="http://schemas.openxmlformats.org/officeDocument/2006/relationships/image" Target="../media/image9.emf"/><Relationship Id="rId62" Type="http://schemas.openxmlformats.org/officeDocument/2006/relationships/control" Target="../activeX/activeX50.xml"/><Relationship Id="rId83" Type="http://schemas.openxmlformats.org/officeDocument/2006/relationships/control" Target="../activeX/activeX71.xml"/><Relationship Id="rId88" Type="http://schemas.openxmlformats.org/officeDocument/2006/relationships/control" Target="../activeX/activeX76.xml"/><Relationship Id="rId111" Type="http://schemas.openxmlformats.org/officeDocument/2006/relationships/control" Target="../activeX/activeX99.xml"/><Relationship Id="rId132" Type="http://schemas.openxmlformats.org/officeDocument/2006/relationships/image" Target="../media/image13.emf"/><Relationship Id="rId153" Type="http://schemas.openxmlformats.org/officeDocument/2006/relationships/control" Target="../activeX/activeX133.xml"/><Relationship Id="rId174" Type="http://schemas.openxmlformats.org/officeDocument/2006/relationships/control" Target="../activeX/activeX151.xml"/><Relationship Id="rId179" Type="http://schemas.openxmlformats.org/officeDocument/2006/relationships/control" Target="../activeX/activeX154.xml"/><Relationship Id="rId195" Type="http://schemas.openxmlformats.org/officeDocument/2006/relationships/control" Target="../activeX/activeX162.xml"/><Relationship Id="rId209" Type="http://schemas.openxmlformats.org/officeDocument/2006/relationships/control" Target="../activeX/activeX169.xml"/><Relationship Id="rId190" Type="http://schemas.openxmlformats.org/officeDocument/2006/relationships/image" Target="../media/image28.emf"/><Relationship Id="rId204" Type="http://schemas.openxmlformats.org/officeDocument/2006/relationships/image" Target="../media/image35.emf"/><Relationship Id="rId220" Type="http://schemas.openxmlformats.org/officeDocument/2006/relationships/image" Target="../media/image43.emf"/><Relationship Id="rId225" Type="http://schemas.openxmlformats.org/officeDocument/2006/relationships/control" Target="../activeX/activeX177.xml"/><Relationship Id="rId241" Type="http://schemas.openxmlformats.org/officeDocument/2006/relationships/control" Target="../activeX/activeX185.xml"/><Relationship Id="rId246" Type="http://schemas.openxmlformats.org/officeDocument/2006/relationships/image" Target="../media/image56.emf"/><Relationship Id="rId15" Type="http://schemas.openxmlformats.org/officeDocument/2006/relationships/image" Target="../media/image4.emf"/><Relationship Id="rId36" Type="http://schemas.openxmlformats.org/officeDocument/2006/relationships/control" Target="../activeX/activeX25.xml"/><Relationship Id="rId57" Type="http://schemas.openxmlformats.org/officeDocument/2006/relationships/control" Target="../activeX/activeX45.xml"/><Relationship Id="rId106" Type="http://schemas.openxmlformats.org/officeDocument/2006/relationships/control" Target="../activeX/activeX94.xml"/><Relationship Id="rId127" Type="http://schemas.openxmlformats.org/officeDocument/2006/relationships/image" Target="../media/image12.emf"/><Relationship Id="rId262" Type="http://schemas.openxmlformats.org/officeDocument/2006/relationships/image" Target="../media/image63.emf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0.xml"/><Relationship Id="rId52" Type="http://schemas.openxmlformats.org/officeDocument/2006/relationships/control" Target="../activeX/activeX40.xml"/><Relationship Id="rId73" Type="http://schemas.openxmlformats.org/officeDocument/2006/relationships/control" Target="../activeX/activeX61.xml"/><Relationship Id="rId78" Type="http://schemas.openxmlformats.org/officeDocument/2006/relationships/control" Target="../activeX/activeX66.xml"/><Relationship Id="rId94" Type="http://schemas.openxmlformats.org/officeDocument/2006/relationships/control" Target="../activeX/activeX82.xml"/><Relationship Id="rId99" Type="http://schemas.openxmlformats.org/officeDocument/2006/relationships/control" Target="../activeX/activeX87.xml"/><Relationship Id="rId101" Type="http://schemas.openxmlformats.org/officeDocument/2006/relationships/control" Target="../activeX/activeX89.xml"/><Relationship Id="rId122" Type="http://schemas.openxmlformats.org/officeDocument/2006/relationships/control" Target="../activeX/activeX109.xml"/><Relationship Id="rId143" Type="http://schemas.openxmlformats.org/officeDocument/2006/relationships/control" Target="../activeX/activeX124.xml"/><Relationship Id="rId148" Type="http://schemas.openxmlformats.org/officeDocument/2006/relationships/control" Target="../activeX/activeX128.xml"/><Relationship Id="rId164" Type="http://schemas.openxmlformats.org/officeDocument/2006/relationships/control" Target="../activeX/activeX144.xml"/><Relationship Id="rId169" Type="http://schemas.openxmlformats.org/officeDocument/2006/relationships/control" Target="../activeX/activeX147.xml"/><Relationship Id="rId185" Type="http://schemas.openxmlformats.org/officeDocument/2006/relationships/control" Target="../activeX/activeX15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80" Type="http://schemas.openxmlformats.org/officeDocument/2006/relationships/image" Target="../media/image23.emf"/><Relationship Id="rId210" Type="http://schemas.openxmlformats.org/officeDocument/2006/relationships/image" Target="../media/image38.emf"/><Relationship Id="rId215" Type="http://schemas.openxmlformats.org/officeDocument/2006/relationships/control" Target="../activeX/activeX172.xml"/><Relationship Id="rId236" Type="http://schemas.openxmlformats.org/officeDocument/2006/relationships/image" Target="../media/image51.emf"/><Relationship Id="rId257" Type="http://schemas.openxmlformats.org/officeDocument/2006/relationships/control" Target="../activeX/activeX193.xml"/><Relationship Id="rId26" Type="http://schemas.openxmlformats.org/officeDocument/2006/relationships/control" Target="../activeX/activeX15.xml"/><Relationship Id="rId231" Type="http://schemas.openxmlformats.org/officeDocument/2006/relationships/control" Target="../activeX/activeX180.xml"/><Relationship Id="rId252" Type="http://schemas.openxmlformats.org/officeDocument/2006/relationships/image" Target="../media/image59.emf"/><Relationship Id="rId47" Type="http://schemas.openxmlformats.org/officeDocument/2006/relationships/control" Target="../activeX/activeX35.xml"/><Relationship Id="rId68" Type="http://schemas.openxmlformats.org/officeDocument/2006/relationships/control" Target="../activeX/activeX56.xml"/><Relationship Id="rId89" Type="http://schemas.openxmlformats.org/officeDocument/2006/relationships/control" Target="../activeX/activeX77.xml"/><Relationship Id="rId112" Type="http://schemas.openxmlformats.org/officeDocument/2006/relationships/control" Target="../activeX/activeX100.xml"/><Relationship Id="rId133" Type="http://schemas.openxmlformats.org/officeDocument/2006/relationships/control" Target="../activeX/activeX117.xml"/><Relationship Id="rId154" Type="http://schemas.openxmlformats.org/officeDocument/2006/relationships/control" Target="../activeX/activeX134.xml"/><Relationship Id="rId175" Type="http://schemas.openxmlformats.org/officeDocument/2006/relationships/control" Target="../activeX/activeX152.xml"/><Relationship Id="rId196" Type="http://schemas.openxmlformats.org/officeDocument/2006/relationships/image" Target="../media/image31.emf"/><Relationship Id="rId200" Type="http://schemas.openxmlformats.org/officeDocument/2006/relationships/image" Target="../media/image33.emf"/><Relationship Id="rId16" Type="http://schemas.openxmlformats.org/officeDocument/2006/relationships/control" Target="../activeX/activeX9.xml"/><Relationship Id="rId221" Type="http://schemas.openxmlformats.org/officeDocument/2006/relationships/control" Target="../activeX/activeX175.xml"/><Relationship Id="rId242" Type="http://schemas.openxmlformats.org/officeDocument/2006/relationships/image" Target="../media/image54.emf"/><Relationship Id="rId263" Type="http://schemas.openxmlformats.org/officeDocument/2006/relationships/control" Target="../activeX/activeX197.xml"/><Relationship Id="rId37" Type="http://schemas.openxmlformats.org/officeDocument/2006/relationships/control" Target="../activeX/activeX26.xml"/><Relationship Id="rId58" Type="http://schemas.openxmlformats.org/officeDocument/2006/relationships/control" Target="../activeX/activeX46.xml"/><Relationship Id="rId79" Type="http://schemas.openxmlformats.org/officeDocument/2006/relationships/control" Target="../activeX/activeX67.xml"/><Relationship Id="rId102" Type="http://schemas.openxmlformats.org/officeDocument/2006/relationships/control" Target="../activeX/activeX90.xml"/><Relationship Id="rId123" Type="http://schemas.openxmlformats.org/officeDocument/2006/relationships/control" Target="../activeX/activeX110.xml"/><Relationship Id="rId144" Type="http://schemas.openxmlformats.org/officeDocument/2006/relationships/control" Target="../activeX/activeX125.xml"/><Relationship Id="rId90" Type="http://schemas.openxmlformats.org/officeDocument/2006/relationships/control" Target="../activeX/activeX78.xml"/><Relationship Id="rId165" Type="http://schemas.openxmlformats.org/officeDocument/2006/relationships/image" Target="../media/image18.emf"/><Relationship Id="rId186" Type="http://schemas.openxmlformats.org/officeDocument/2006/relationships/image" Target="../media/image26.emf"/><Relationship Id="rId211" Type="http://schemas.openxmlformats.org/officeDocument/2006/relationships/control" Target="../activeX/activeX170.xml"/><Relationship Id="rId232" Type="http://schemas.openxmlformats.org/officeDocument/2006/relationships/image" Target="../media/image49.emf"/><Relationship Id="rId253" Type="http://schemas.openxmlformats.org/officeDocument/2006/relationships/control" Target="../activeX/activeX191.xml"/><Relationship Id="rId27" Type="http://schemas.openxmlformats.org/officeDocument/2006/relationships/control" Target="../activeX/activeX16.xml"/><Relationship Id="rId48" Type="http://schemas.openxmlformats.org/officeDocument/2006/relationships/control" Target="../activeX/activeX36.xml"/><Relationship Id="rId69" Type="http://schemas.openxmlformats.org/officeDocument/2006/relationships/control" Target="../activeX/activeX57.xml"/><Relationship Id="rId113" Type="http://schemas.openxmlformats.org/officeDocument/2006/relationships/control" Target="../activeX/activeX101.xml"/><Relationship Id="rId134" Type="http://schemas.openxmlformats.org/officeDocument/2006/relationships/control" Target="../activeX/activeX118.xml"/><Relationship Id="rId80" Type="http://schemas.openxmlformats.org/officeDocument/2006/relationships/control" Target="../activeX/activeX68.xml"/><Relationship Id="rId155" Type="http://schemas.openxmlformats.org/officeDocument/2006/relationships/control" Target="../activeX/activeX135.xml"/><Relationship Id="rId176" Type="http://schemas.openxmlformats.org/officeDocument/2006/relationships/image" Target="../media/image21.emf"/><Relationship Id="rId197" Type="http://schemas.openxmlformats.org/officeDocument/2006/relationships/control" Target="../activeX/activeX163.xml"/><Relationship Id="rId201" Type="http://schemas.openxmlformats.org/officeDocument/2006/relationships/control" Target="../activeX/activeX165.xml"/><Relationship Id="rId222" Type="http://schemas.openxmlformats.org/officeDocument/2006/relationships/image" Target="../media/image44.emf"/><Relationship Id="rId243" Type="http://schemas.openxmlformats.org/officeDocument/2006/relationships/control" Target="../activeX/activeX186.xml"/><Relationship Id="rId264" Type="http://schemas.openxmlformats.org/officeDocument/2006/relationships/control" Target="../activeX/activeX198.xml"/><Relationship Id="rId17" Type="http://schemas.openxmlformats.org/officeDocument/2006/relationships/image" Target="../media/image5.emf"/><Relationship Id="rId38" Type="http://schemas.openxmlformats.org/officeDocument/2006/relationships/control" Target="../activeX/activeX27.xml"/><Relationship Id="rId59" Type="http://schemas.openxmlformats.org/officeDocument/2006/relationships/control" Target="../activeX/activeX47.xml"/><Relationship Id="rId103" Type="http://schemas.openxmlformats.org/officeDocument/2006/relationships/control" Target="../activeX/activeX91.xml"/><Relationship Id="rId124" Type="http://schemas.openxmlformats.org/officeDocument/2006/relationships/control" Target="../activeX/activeX111.xml"/><Relationship Id="rId70" Type="http://schemas.openxmlformats.org/officeDocument/2006/relationships/control" Target="../activeX/activeX58.xml"/><Relationship Id="rId91" Type="http://schemas.openxmlformats.org/officeDocument/2006/relationships/control" Target="../activeX/activeX79.xml"/><Relationship Id="rId145" Type="http://schemas.openxmlformats.org/officeDocument/2006/relationships/image" Target="../media/image17.emf"/><Relationship Id="rId166" Type="http://schemas.openxmlformats.org/officeDocument/2006/relationships/control" Target="../activeX/activeX145.xml"/><Relationship Id="rId187" Type="http://schemas.openxmlformats.org/officeDocument/2006/relationships/control" Target="../activeX/activeX158.xml"/><Relationship Id="rId1" Type="http://schemas.openxmlformats.org/officeDocument/2006/relationships/printerSettings" Target="../printerSettings/printerSettings1.bin"/><Relationship Id="rId212" Type="http://schemas.openxmlformats.org/officeDocument/2006/relationships/image" Target="../media/image39.emf"/><Relationship Id="rId233" Type="http://schemas.openxmlformats.org/officeDocument/2006/relationships/control" Target="../activeX/activeX181.xml"/><Relationship Id="rId254" Type="http://schemas.openxmlformats.org/officeDocument/2006/relationships/image" Target="../media/image60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B4:I10"/>
  <sheetViews>
    <sheetView workbookViewId="0">
      <selection activeCell="I16" sqref="I16"/>
    </sheetView>
  </sheetViews>
  <sheetFormatPr defaultRowHeight="15" x14ac:dyDescent="0.25"/>
  <sheetData>
    <row r="4" spans="2:9" x14ac:dyDescent="0.25">
      <c r="B4" t="s">
        <v>203</v>
      </c>
    </row>
    <row r="6" spans="2:9" x14ac:dyDescent="0.25">
      <c r="B6" s="60" t="s">
        <v>202</v>
      </c>
      <c r="C6" s="60"/>
      <c r="D6" s="60"/>
      <c r="E6" s="60"/>
      <c r="F6" s="60"/>
      <c r="G6" s="60"/>
      <c r="H6" s="60"/>
      <c r="I6" s="60"/>
    </row>
    <row r="7" spans="2:9" x14ac:dyDescent="0.25">
      <c r="B7" s="60"/>
      <c r="C7" s="60"/>
      <c r="D7" s="60"/>
      <c r="E7" s="60"/>
      <c r="F7" s="60"/>
      <c r="G7" s="60"/>
      <c r="H7" s="60"/>
      <c r="I7" s="60"/>
    </row>
    <row r="8" spans="2:9" x14ac:dyDescent="0.25">
      <c r="B8" s="60"/>
      <c r="C8" s="60"/>
      <c r="D8" s="60"/>
      <c r="E8" s="60"/>
      <c r="F8" s="60"/>
      <c r="G8" s="60"/>
      <c r="H8" s="60"/>
      <c r="I8" s="60"/>
    </row>
    <row r="9" spans="2:9" x14ac:dyDescent="0.25">
      <c r="B9" s="60"/>
      <c r="C9" s="60"/>
      <c r="D9" s="60"/>
      <c r="E9" s="60"/>
      <c r="F9" s="60"/>
      <c r="G9" s="60"/>
      <c r="H9" s="60"/>
      <c r="I9" s="60"/>
    </row>
    <row r="10" spans="2:9" x14ac:dyDescent="0.25">
      <c r="B10" s="60"/>
      <c r="C10" s="60"/>
      <c r="D10" s="60"/>
      <c r="E10" s="60"/>
      <c r="F10" s="60"/>
      <c r="G10" s="60"/>
      <c r="H10" s="60"/>
      <c r="I10" s="60"/>
    </row>
  </sheetData>
  <mergeCells count="1">
    <mergeCell ref="B6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pageSetUpPr fitToPage="1"/>
  </sheetPr>
  <dimension ref="A1:BP1029"/>
  <sheetViews>
    <sheetView tabSelected="1" view="pageBreakPreview" zoomScale="70" zoomScaleNormal="70" zoomScaleSheetLayoutView="70" workbookViewId="0">
      <selection activeCell="E444" sqref="E444:AP444"/>
    </sheetView>
  </sheetViews>
  <sheetFormatPr defaultColWidth="8.5703125" defaultRowHeight="14.1" customHeight="1" x14ac:dyDescent="0.25"/>
  <cols>
    <col min="1" max="44" width="2.42578125" style="4" customWidth="1"/>
    <col min="45" max="45" width="8.5703125" style="4"/>
    <col min="46" max="49" width="8.5703125" style="4" hidden="1" customWidth="1"/>
    <col min="50" max="50" width="13.85546875" style="4" hidden="1" customWidth="1"/>
    <col min="51" max="51" width="16.7109375" style="4" hidden="1" customWidth="1"/>
    <col min="52" max="52" width="15.140625" style="4" hidden="1" customWidth="1"/>
    <col min="53" max="53" width="14.140625" style="4" hidden="1" customWidth="1"/>
    <col min="54" max="54" width="18.42578125" style="4" hidden="1" customWidth="1"/>
    <col min="55" max="55" width="19.42578125" style="4" hidden="1" customWidth="1"/>
    <col min="56" max="56" width="14" style="4" hidden="1" customWidth="1"/>
    <col min="57" max="57" width="12.7109375" style="4" hidden="1" customWidth="1"/>
    <col min="58" max="58" width="10" style="4" hidden="1" customWidth="1"/>
    <col min="59" max="59" width="7.85546875" style="4" hidden="1" customWidth="1"/>
    <col min="60" max="61" width="8.5703125" style="4" hidden="1" customWidth="1"/>
    <col min="62" max="62" width="8.5703125" style="1" hidden="1" customWidth="1"/>
    <col min="63" max="65" width="8.5703125" style="1" customWidth="1"/>
    <col min="66" max="16384" width="8.5703125" style="1"/>
  </cols>
  <sheetData>
    <row r="1" spans="1:54" ht="14.1" customHeight="1" x14ac:dyDescent="0.25">
      <c r="A1" s="3"/>
      <c r="BB1" s="4" t="s">
        <v>285</v>
      </c>
    </row>
    <row r="2" spans="1:54" ht="14.1" customHeight="1" x14ac:dyDescent="0.25">
      <c r="A2" s="3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T2" s="54"/>
      <c r="AU2" s="55"/>
      <c r="AV2" s="56"/>
      <c r="AZ2" s="4" t="b">
        <f>IF(AX4="А",TRUE,FALSE)</f>
        <v>0</v>
      </c>
      <c r="BA2" s="4" t="s">
        <v>83</v>
      </c>
      <c r="BB2" s="4" t="s">
        <v>286</v>
      </c>
    </row>
    <row r="3" spans="1:54" ht="14.1" customHeight="1" x14ac:dyDescent="0.25">
      <c r="A3" s="3"/>
      <c r="AW3" s="4" t="s">
        <v>288</v>
      </c>
      <c r="BA3" s="4" t="s">
        <v>79</v>
      </c>
    </row>
    <row r="4" spans="1:54" ht="14.1" customHeight="1" x14ac:dyDescent="0.25">
      <c r="A4" s="3"/>
      <c r="AT4" s="4" t="s">
        <v>83</v>
      </c>
      <c r="AV4" s="30"/>
      <c r="AX4" s="4" t="s">
        <v>79</v>
      </c>
      <c r="AZ4" s="4" t="b">
        <f t="shared" ref="AZ4" si="0">IF(AX6="А",TRUE,FALSE)</f>
        <v>0</v>
      </c>
      <c r="BA4" s="4" t="s">
        <v>84</v>
      </c>
    </row>
    <row r="5" spans="1:54" ht="14.1" customHeight="1" x14ac:dyDescent="0.25">
      <c r="A5" s="3"/>
      <c r="AT5" s="53" t="s">
        <v>79</v>
      </c>
      <c r="BA5" s="4" t="s">
        <v>84</v>
      </c>
    </row>
    <row r="6" spans="1:54" ht="14.1" hidden="1" customHeight="1" x14ac:dyDescent="0.25">
      <c r="A6" s="3"/>
    </row>
    <row r="7" spans="1:54" ht="13.35" customHeight="1" x14ac:dyDescent="0.25">
      <c r="A7" s="3"/>
    </row>
    <row r="8" spans="1:54" ht="14.1" customHeight="1" x14ac:dyDescent="0.25">
      <c r="A8" s="3"/>
    </row>
    <row r="9" spans="1:54" ht="14.1" customHeight="1" x14ac:dyDescent="0.25">
      <c r="A9" s="5"/>
    </row>
    <row r="10" spans="1:54" ht="14.1" customHeight="1" x14ac:dyDescent="0.25">
      <c r="A10" s="6"/>
    </row>
    <row r="11" spans="1:54" ht="14.1" customHeight="1" x14ac:dyDescent="0.25">
      <c r="A11" s="148" t="s">
        <v>115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</row>
    <row r="12" spans="1:54" ht="14.1" customHeight="1" x14ac:dyDescent="0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</row>
    <row r="13" spans="1:54" ht="14.1" customHeight="1" x14ac:dyDescent="0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</row>
    <row r="14" spans="1:54" ht="14.1" customHeight="1" x14ac:dyDescent="0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</row>
    <row r="15" spans="1:54" ht="14.1" customHeight="1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</row>
    <row r="16" spans="1:54" ht="14.1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</row>
    <row r="17" spans="1:44" ht="14.1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14.1" customHeight="1" x14ac:dyDescent="0.25">
      <c r="A18" s="150" t="str">
        <f>IF(AZ2=TRUE,"У ВІДПОВІДНОСТІ ДО ПАКЕТУ ЗАХОДІВ ''А''","У ВІДПОВІДНОСТІ ДО ПАКЕТУ ЗАХОДІВ ''Б''")</f>
        <v>У ВІДПОВІДНОСТІ ДО ПАКЕТУ ЗАХОДІВ ''Б''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</row>
    <row r="19" spans="1:44" ht="14.1" customHeight="1" x14ac:dyDescent="0.2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</row>
    <row r="20" spans="1:44" ht="14.1" customHeight="1" x14ac:dyDescent="0.25">
      <c r="A20" s="150" t="s">
        <v>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</row>
    <row r="21" spans="1:44" ht="14.1" customHeight="1" x14ac:dyDescent="0.2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</row>
    <row r="22" spans="1:44" ht="14.1" customHeight="1" x14ac:dyDescent="0.25">
      <c r="A22" s="150" t="s">
        <v>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</row>
    <row r="23" spans="1:44" ht="14.1" customHeight="1" x14ac:dyDescent="0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</row>
    <row r="24" spans="1:44" ht="14.1" customHeight="1" x14ac:dyDescent="0.25">
      <c r="A24" s="150" t="s">
        <v>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</row>
    <row r="25" spans="1:44" ht="14.1" customHeight="1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</row>
    <row r="26" spans="1:44" ht="14.1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14.1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14.1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14.1" customHeight="1" x14ac:dyDescent="0.25">
      <c r="A29" s="7"/>
    </row>
    <row r="30" spans="1:44" ht="14.1" customHeight="1" x14ac:dyDescent="0.25">
      <c r="A30" s="5"/>
      <c r="B30" s="154" t="s">
        <v>78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4" ht="14.1" customHeight="1" x14ac:dyDescent="0.25">
      <c r="A31" s="5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5"/>
    </row>
    <row r="32" spans="1:44" ht="14.1" customHeight="1" x14ac:dyDescent="0.25">
      <c r="A32" s="5"/>
      <c r="B32" s="155" t="s">
        <v>107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5"/>
    </row>
    <row r="33" spans="1:44" ht="14.1" customHeight="1" x14ac:dyDescent="0.25">
      <c r="A33" s="8" t="s">
        <v>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</row>
    <row r="34" spans="1:44" ht="14.1" customHeight="1" x14ac:dyDescent="0.25">
      <c r="A34" s="8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</row>
    <row r="35" spans="1:44" ht="14.1" customHeight="1" x14ac:dyDescent="0.25">
      <c r="B35" s="151" t="s">
        <v>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9"/>
    </row>
    <row r="36" spans="1:44" ht="14.1" customHeight="1" x14ac:dyDescent="0.25">
      <c r="A36" s="9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9"/>
    </row>
    <row r="37" spans="1:44" ht="14.1" customHeight="1" x14ac:dyDescent="0.25">
      <c r="A37" s="5"/>
    </row>
    <row r="38" spans="1:44" ht="14.1" customHeight="1" x14ac:dyDescent="0.25">
      <c r="A38" s="5"/>
    </row>
    <row r="39" spans="1:44" ht="14.1" customHeight="1" x14ac:dyDescent="0.25">
      <c r="A39" s="5"/>
    </row>
    <row r="40" spans="1:44" ht="14.1" customHeight="1" x14ac:dyDescent="0.25">
      <c r="A40" s="5"/>
    </row>
    <row r="41" spans="1:44" ht="14.1" customHeight="1" x14ac:dyDescent="0.25">
      <c r="A41" s="5"/>
    </row>
    <row r="42" spans="1:44" ht="14.1" customHeight="1" x14ac:dyDescent="0.25">
      <c r="A42" s="5"/>
    </row>
    <row r="43" spans="1:44" ht="14.1" customHeight="1" x14ac:dyDescent="0.25">
      <c r="A43" s="5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44" ht="14.1" customHeight="1" x14ac:dyDescent="0.25">
      <c r="A44" s="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44" ht="14.1" customHeight="1" x14ac:dyDescent="0.25">
      <c r="A45" s="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44" ht="14.1" customHeight="1" x14ac:dyDescent="0.25">
      <c r="A46" s="5"/>
    </row>
    <row r="47" spans="1:44" ht="14.1" customHeight="1" x14ac:dyDescent="0.25">
      <c r="A47" s="5"/>
    </row>
    <row r="48" spans="1:44" ht="14.1" customHeight="1" x14ac:dyDescent="0.25">
      <c r="A48" s="3"/>
    </row>
    <row r="49" spans="1:44" ht="14.1" customHeight="1" x14ac:dyDescent="0.25">
      <c r="A49" s="3"/>
    </row>
    <row r="52" spans="1:44" ht="14.1" customHeight="1" x14ac:dyDescent="0.25">
      <c r="A52" s="23"/>
    </row>
    <row r="57" spans="1:44" ht="14.1" customHeight="1" x14ac:dyDescent="0.25">
      <c r="A57" s="23"/>
      <c r="B57" s="23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3"/>
      <c r="AR57" s="23"/>
    </row>
    <row r="58" spans="1:44" ht="14.1" customHeight="1" x14ac:dyDescent="0.25">
      <c r="A58" s="3"/>
      <c r="B58" s="3"/>
      <c r="C58" s="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"/>
      <c r="AR58" s="3"/>
    </row>
    <row r="59" spans="1:44" ht="14.1" customHeight="1" x14ac:dyDescent="0.2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</row>
    <row r="60" spans="1:44" ht="12.75" x14ac:dyDescent="0.25"/>
    <row r="61" spans="1:44" ht="30" customHeight="1" x14ac:dyDescent="0.25">
      <c r="E61" s="149" t="str">
        <f>IF(AZ2=TRUE,"1. ПЕРЕЛІК ЗАПРОЕКТОВАНИХ ЕНЕРГОЕФЕКТИВНИХ ЗАХОДІВ ДО ПАКЕТУ ЗАХОДІВ “[А]”*","1. ПЕРЕЛІК ЗАПРОЕКТОВАНИХ ЕНЕРГОЕФЕКТИВНИХ ЗАХОДІВ ДО ПАКЕТУ ЗАХОДІВ “[Б]”*")</f>
        <v>1. ПЕРЕЛІК ЗАПРОЕКТОВАНИХ ЕНЕРГОЕФЕКТИВНИХ ЗАХОДІВ ДО ПАКЕТУ ЗАХОДІВ “[Б]”*</v>
      </c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</row>
    <row r="62" spans="1:44" ht="14.1" customHeight="1" x14ac:dyDescent="0.25">
      <c r="E62" s="128" t="s">
        <v>134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</row>
    <row r="63" spans="1:44" ht="14.1" customHeight="1" x14ac:dyDescent="0.25"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</row>
    <row r="64" spans="1:44" ht="14.1" customHeight="1" x14ac:dyDescent="0.25"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</row>
    <row r="65" spans="5:57" ht="12.75" x14ac:dyDescent="0.25"/>
    <row r="66" spans="5:57" ht="14.1" customHeight="1" x14ac:dyDescent="0.25">
      <c r="E66" s="11" t="s">
        <v>6</v>
      </c>
      <c r="BE66" s="4" t="s">
        <v>81</v>
      </c>
    </row>
    <row r="67" spans="5:57" ht="14.1" customHeight="1" x14ac:dyDescent="0.25">
      <c r="E67" s="113" t="s">
        <v>3</v>
      </c>
      <c r="F67" s="113"/>
      <c r="G67" s="113"/>
      <c r="H67" s="113" t="s">
        <v>7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88" t="s">
        <v>8</v>
      </c>
      <c r="T67" s="88"/>
      <c r="U67" s="88"/>
      <c r="V67" s="88"/>
      <c r="W67" s="88"/>
      <c r="X67" s="88" t="s">
        <v>106</v>
      </c>
      <c r="Y67" s="88"/>
      <c r="Z67" s="88"/>
      <c r="AA67" s="88"/>
      <c r="AB67" s="88"/>
      <c r="AC67" s="88" t="s">
        <v>287</v>
      </c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BE67" s="4" t="s">
        <v>82</v>
      </c>
    </row>
    <row r="68" spans="5:57" ht="14.1" customHeight="1" x14ac:dyDescent="0.25"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</row>
    <row r="69" spans="5:57" ht="14.1" customHeight="1" x14ac:dyDescent="0.25"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</row>
    <row r="70" spans="5:57" ht="14.1" customHeight="1" x14ac:dyDescent="0.25"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</row>
    <row r="71" spans="5:57" ht="14.1" customHeight="1" x14ac:dyDescent="0.25"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</row>
    <row r="72" spans="5:57" ht="14.1" customHeight="1" x14ac:dyDescent="0.25"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</row>
    <row r="73" spans="5:57" ht="14.1" customHeight="1" x14ac:dyDescent="0.25"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</row>
    <row r="74" spans="5:57" ht="14.1" customHeight="1" x14ac:dyDescent="0.25"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</row>
    <row r="75" spans="5:57" ht="12.75" x14ac:dyDescent="0.25">
      <c r="E75" s="92" t="s">
        <v>9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</row>
    <row r="76" spans="5:57" ht="13.5" thickBot="1" x14ac:dyDescent="0.3"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</row>
    <row r="77" spans="5:57" ht="14.25" customHeight="1" thickBot="1" x14ac:dyDescent="0.3">
      <c r="E77" s="95" t="s">
        <v>10</v>
      </c>
      <c r="F77" s="95"/>
      <c r="G77" s="95"/>
      <c r="H77" s="66" t="s">
        <v>12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120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2"/>
      <c r="AZ77" s="4" t="b">
        <f>IF(S77="ТАК",TRUE,FALSE)</f>
        <v>0</v>
      </c>
      <c r="BB77" s="4">
        <f>IF(AZ77=TRUE,1,0)</f>
        <v>0</v>
      </c>
      <c r="BE77" s="12" t="s">
        <v>87</v>
      </c>
    </row>
    <row r="78" spans="5:57" ht="14.25" customHeight="1" thickBot="1" x14ac:dyDescent="0.3">
      <c r="E78" s="95"/>
      <c r="F78" s="95"/>
      <c r="G78" s="95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123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124"/>
      <c r="BE78" s="13" t="s">
        <v>88</v>
      </c>
    </row>
    <row r="79" spans="5:57" ht="12.75" x14ac:dyDescent="0.25">
      <c r="E79" s="95"/>
      <c r="F79" s="95"/>
      <c r="G79" s="95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125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7"/>
      <c r="BE79" s="4" t="s">
        <v>89</v>
      </c>
    </row>
    <row r="80" spans="5:57" ht="14.1" customHeight="1" thickBot="1" x14ac:dyDescent="0.25">
      <c r="E80" s="95" t="s">
        <v>11</v>
      </c>
      <c r="F80" s="95"/>
      <c r="G80" s="95"/>
      <c r="H80" s="66" t="s">
        <v>13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120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2"/>
      <c r="AZ80" s="4" t="b">
        <f>IF(S80="ТАК",TRUE,FALSE)</f>
        <v>0</v>
      </c>
      <c r="BB80" s="4">
        <f>IF(AZ80=TRUE,1,0)</f>
        <v>0</v>
      </c>
      <c r="BE80" s="27" t="s">
        <v>109</v>
      </c>
    </row>
    <row r="81" spans="5:57" ht="14.1" customHeight="1" thickBot="1" x14ac:dyDescent="0.3">
      <c r="E81" s="95"/>
      <c r="F81" s="95"/>
      <c r="G81" s="95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123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124"/>
      <c r="BE81" s="12" t="s">
        <v>90</v>
      </c>
    </row>
    <row r="82" spans="5:57" ht="15" customHeight="1" thickBot="1" x14ac:dyDescent="0.3">
      <c r="E82" s="95"/>
      <c r="F82" s="95"/>
      <c r="G82" s="95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125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7"/>
      <c r="BE82" s="13" t="s">
        <v>91</v>
      </c>
    </row>
    <row r="83" spans="5:57" ht="12.75" x14ac:dyDescent="0.25">
      <c r="E83" s="92" t="s">
        <v>14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BE83" s="4" t="s">
        <v>89</v>
      </c>
    </row>
    <row r="84" spans="5:57" ht="12.75" x14ac:dyDescent="0.2"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BE84" s="27" t="s">
        <v>109</v>
      </c>
    </row>
    <row r="85" spans="5:57" ht="14.1" customHeight="1" x14ac:dyDescent="0.25">
      <c r="E85" s="95" t="s">
        <v>16</v>
      </c>
      <c r="F85" s="95"/>
      <c r="G85" s="95"/>
      <c r="H85" s="96" t="s">
        <v>15</v>
      </c>
      <c r="I85" s="97"/>
      <c r="J85" s="97"/>
      <c r="K85" s="97"/>
      <c r="L85" s="97"/>
      <c r="M85" s="97"/>
      <c r="N85" s="97"/>
      <c r="O85" s="97"/>
      <c r="P85" s="97"/>
      <c r="Q85" s="97"/>
      <c r="R85" s="98"/>
      <c r="S85" s="104"/>
      <c r="T85" s="105"/>
      <c r="U85" s="105"/>
      <c r="V85" s="105"/>
      <c r="W85" s="106"/>
      <c r="X85" s="104"/>
      <c r="Y85" s="105"/>
      <c r="Z85" s="105"/>
      <c r="AA85" s="105"/>
      <c r="AB85" s="106"/>
      <c r="AC85" s="120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2"/>
      <c r="AZ85" s="4" t="b">
        <f>IF(S85="ТАК",TRUE,FALSE)</f>
        <v>0</v>
      </c>
      <c r="BB85" s="4">
        <f>IF(AZ85=TRUE,1,0)</f>
        <v>0</v>
      </c>
      <c r="BE85" s="14" t="s">
        <v>92</v>
      </c>
    </row>
    <row r="86" spans="5:57" ht="14.1" customHeight="1" x14ac:dyDescent="0.25">
      <c r="E86" s="95"/>
      <c r="F86" s="95"/>
      <c r="G86" s="95"/>
      <c r="H86" s="99"/>
      <c r="I86" s="90"/>
      <c r="J86" s="90"/>
      <c r="K86" s="90"/>
      <c r="L86" s="90"/>
      <c r="M86" s="90"/>
      <c r="N86" s="90"/>
      <c r="O86" s="90"/>
      <c r="P86" s="90"/>
      <c r="Q86" s="90"/>
      <c r="R86" s="100"/>
      <c r="S86" s="107"/>
      <c r="T86" s="108"/>
      <c r="U86" s="108"/>
      <c r="V86" s="108"/>
      <c r="W86" s="109"/>
      <c r="X86" s="107"/>
      <c r="Y86" s="108"/>
      <c r="Z86" s="108"/>
      <c r="AA86" s="108"/>
      <c r="AB86" s="109"/>
      <c r="AC86" s="123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124"/>
      <c r="BE86" s="4" t="s">
        <v>89</v>
      </c>
    </row>
    <row r="87" spans="5:57" ht="14.1" customHeight="1" x14ac:dyDescent="0.2">
      <c r="E87" s="95"/>
      <c r="F87" s="95"/>
      <c r="G87" s="95"/>
      <c r="H87" s="99"/>
      <c r="I87" s="90"/>
      <c r="J87" s="90"/>
      <c r="K87" s="90"/>
      <c r="L87" s="90"/>
      <c r="M87" s="90"/>
      <c r="N87" s="90"/>
      <c r="O87" s="90"/>
      <c r="P87" s="90"/>
      <c r="Q87" s="90"/>
      <c r="R87" s="100"/>
      <c r="S87" s="107"/>
      <c r="T87" s="108"/>
      <c r="U87" s="108"/>
      <c r="V87" s="108"/>
      <c r="W87" s="109"/>
      <c r="X87" s="107"/>
      <c r="Y87" s="108"/>
      <c r="Z87" s="108"/>
      <c r="AA87" s="108"/>
      <c r="AB87" s="109"/>
      <c r="AC87" s="123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124"/>
      <c r="BE87" s="27" t="s">
        <v>109</v>
      </c>
    </row>
    <row r="88" spans="5:57" ht="14.1" customHeight="1" x14ac:dyDescent="0.25">
      <c r="E88" s="95"/>
      <c r="F88" s="95"/>
      <c r="G88" s="95"/>
      <c r="H88" s="99"/>
      <c r="I88" s="90"/>
      <c r="J88" s="90"/>
      <c r="K88" s="90"/>
      <c r="L88" s="90"/>
      <c r="M88" s="90"/>
      <c r="N88" s="90"/>
      <c r="O88" s="90"/>
      <c r="P88" s="90"/>
      <c r="Q88" s="90"/>
      <c r="R88" s="100"/>
      <c r="S88" s="107"/>
      <c r="T88" s="108"/>
      <c r="U88" s="108"/>
      <c r="V88" s="108"/>
      <c r="W88" s="109"/>
      <c r="X88" s="107"/>
      <c r="Y88" s="108"/>
      <c r="Z88" s="108"/>
      <c r="AA88" s="108"/>
      <c r="AB88" s="109"/>
      <c r="AC88" s="123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124"/>
    </row>
    <row r="89" spans="5:57" ht="14.1" customHeight="1" x14ac:dyDescent="0.25">
      <c r="E89" s="95"/>
      <c r="F89" s="95"/>
      <c r="G89" s="95"/>
      <c r="H89" s="99"/>
      <c r="I89" s="90"/>
      <c r="J89" s="90"/>
      <c r="K89" s="90"/>
      <c r="L89" s="90"/>
      <c r="M89" s="90"/>
      <c r="N89" s="90"/>
      <c r="O89" s="90"/>
      <c r="P89" s="90"/>
      <c r="Q89" s="90"/>
      <c r="R89" s="100"/>
      <c r="S89" s="107"/>
      <c r="T89" s="108"/>
      <c r="U89" s="108"/>
      <c r="V89" s="108"/>
      <c r="W89" s="109"/>
      <c r="X89" s="107"/>
      <c r="Y89" s="108"/>
      <c r="Z89" s="108"/>
      <c r="AA89" s="108"/>
      <c r="AB89" s="109"/>
      <c r="AC89" s="123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124"/>
    </row>
    <row r="90" spans="5:57" ht="14.1" customHeight="1" x14ac:dyDescent="0.25">
      <c r="E90" s="95"/>
      <c r="F90" s="95"/>
      <c r="G90" s="95"/>
      <c r="H90" s="101"/>
      <c r="I90" s="102"/>
      <c r="J90" s="102"/>
      <c r="K90" s="102"/>
      <c r="L90" s="102"/>
      <c r="M90" s="102"/>
      <c r="N90" s="102"/>
      <c r="O90" s="102"/>
      <c r="P90" s="102"/>
      <c r="Q90" s="102"/>
      <c r="R90" s="103"/>
      <c r="S90" s="110"/>
      <c r="T90" s="111"/>
      <c r="U90" s="111"/>
      <c r="V90" s="111"/>
      <c r="W90" s="112"/>
      <c r="X90" s="110"/>
      <c r="Y90" s="111"/>
      <c r="Z90" s="111"/>
      <c r="AA90" s="111"/>
      <c r="AB90" s="112"/>
      <c r="AC90" s="125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7"/>
    </row>
    <row r="91" spans="5:57" ht="12.75" x14ac:dyDescent="0.25">
      <c r="E91" s="92" t="s">
        <v>17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</row>
    <row r="92" spans="5:57" ht="13.5" thickBot="1" x14ac:dyDescent="0.3"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</row>
    <row r="93" spans="5:57" ht="12.75" customHeight="1" thickBot="1" x14ac:dyDescent="0.3">
      <c r="E93" s="95" t="s">
        <v>18</v>
      </c>
      <c r="F93" s="95"/>
      <c r="G93" s="95"/>
      <c r="H93" s="66" t="s">
        <v>19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120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2"/>
      <c r="AZ93" s="4" t="b">
        <f>IF(S93="ТАК",TRUE,FALSE)</f>
        <v>0</v>
      </c>
      <c r="BB93" s="4">
        <f>IF(AZ93=TRUE,1,0)</f>
        <v>0</v>
      </c>
      <c r="BE93" s="15" t="s">
        <v>93</v>
      </c>
    </row>
    <row r="94" spans="5:57" ht="15.75" customHeight="1" thickBot="1" x14ac:dyDescent="0.3">
      <c r="E94" s="95"/>
      <c r="F94" s="95"/>
      <c r="G94" s="95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123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124"/>
      <c r="BE94" s="16" t="s">
        <v>91</v>
      </c>
    </row>
    <row r="95" spans="5:57" ht="12.75" x14ac:dyDescent="0.25">
      <c r="E95" s="95"/>
      <c r="F95" s="95"/>
      <c r="G95" s="95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123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124"/>
      <c r="BE95" s="4" t="s">
        <v>89</v>
      </c>
    </row>
    <row r="96" spans="5:57" ht="12.75" x14ac:dyDescent="0.2">
      <c r="E96" s="95"/>
      <c r="F96" s="95"/>
      <c r="G96" s="95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123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124"/>
      <c r="BE96" s="27" t="s">
        <v>109</v>
      </c>
    </row>
    <row r="97" spans="5:58" ht="13.5" thickBot="1" x14ac:dyDescent="0.3">
      <c r="E97" s="95"/>
      <c r="F97" s="95"/>
      <c r="G97" s="95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125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7"/>
    </row>
    <row r="98" spans="5:58" ht="14.1" customHeight="1" thickBot="1" x14ac:dyDescent="0.3">
      <c r="E98" s="95" t="s">
        <v>20</v>
      </c>
      <c r="F98" s="95"/>
      <c r="G98" s="95"/>
      <c r="H98" s="66" t="s">
        <v>22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120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2"/>
      <c r="AZ98" s="4" t="b">
        <f>IF(S98="ТАК",TRUE,FALSE)</f>
        <v>0</v>
      </c>
      <c r="BB98" s="4">
        <f>IF(AZ98=TRUE,1,0)</f>
        <v>0</v>
      </c>
      <c r="BE98" s="15"/>
      <c r="BF98" s="15" t="s">
        <v>94</v>
      </c>
    </row>
    <row r="99" spans="5:58" ht="14.1" customHeight="1" thickBot="1" x14ac:dyDescent="0.3">
      <c r="E99" s="95"/>
      <c r="F99" s="95"/>
      <c r="G99" s="95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123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124"/>
      <c r="BE99" s="16"/>
      <c r="BF99" s="16" t="s">
        <v>95</v>
      </c>
    </row>
    <row r="100" spans="5:58" ht="15" customHeight="1" thickBot="1" x14ac:dyDescent="0.3">
      <c r="E100" s="95"/>
      <c r="F100" s="95"/>
      <c r="G100" s="95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123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124"/>
      <c r="BE100" s="16"/>
      <c r="BF100" s="16" t="s">
        <v>96</v>
      </c>
    </row>
    <row r="101" spans="5:58" ht="10.5" customHeight="1" thickBot="1" x14ac:dyDescent="0.3">
      <c r="E101" s="95"/>
      <c r="F101" s="95"/>
      <c r="G101" s="95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125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7"/>
      <c r="BF101" s="4" t="s">
        <v>89</v>
      </c>
    </row>
    <row r="102" spans="5:58" ht="14.25" customHeight="1" thickBot="1" x14ac:dyDescent="0.25">
      <c r="E102" s="95" t="s">
        <v>21</v>
      </c>
      <c r="F102" s="95"/>
      <c r="G102" s="95"/>
      <c r="H102" s="66" t="s">
        <v>23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120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2"/>
      <c r="AZ102" s="4" t="b">
        <f>IF(S102="ТАК",TRUE,FALSE)</f>
        <v>0</v>
      </c>
      <c r="BB102" s="4">
        <f>IF(AZ102=TRUE,1,0)</f>
        <v>0</v>
      </c>
      <c r="BE102" s="15" t="s">
        <v>97</v>
      </c>
      <c r="BF102" s="27" t="s">
        <v>109</v>
      </c>
    </row>
    <row r="103" spans="5:58" ht="16.5" customHeight="1" thickBot="1" x14ac:dyDescent="0.3">
      <c r="E103" s="95"/>
      <c r="F103" s="95"/>
      <c r="G103" s="95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123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124"/>
      <c r="BE103" s="16" t="s">
        <v>91</v>
      </c>
    </row>
    <row r="104" spans="5:58" ht="14.1" customHeight="1" x14ac:dyDescent="0.25">
      <c r="E104" s="95"/>
      <c r="F104" s="95"/>
      <c r="G104" s="95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123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124"/>
      <c r="BE104" s="1" t="s">
        <v>110</v>
      </c>
    </row>
    <row r="105" spans="5:58" ht="13.5" thickBot="1" x14ac:dyDescent="0.3">
      <c r="E105" s="95"/>
      <c r="F105" s="95"/>
      <c r="G105" s="95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125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7"/>
      <c r="BE105" s="4" t="s">
        <v>89</v>
      </c>
    </row>
    <row r="106" spans="5:58" ht="21" customHeight="1" thickBot="1" x14ac:dyDescent="0.25">
      <c r="E106" s="95" t="s">
        <v>24</v>
      </c>
      <c r="F106" s="95"/>
      <c r="G106" s="95"/>
      <c r="H106" s="66" t="s">
        <v>25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120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2"/>
      <c r="AZ106" s="4" t="b">
        <f>IF(AZ2=FALSE,IF(S106="ТАК",TRUE,FALSE),FALSE)</f>
        <v>0</v>
      </c>
      <c r="BB106" s="4">
        <f>IF(AZ106=TRUE,1,0)</f>
        <v>0</v>
      </c>
      <c r="BE106" s="27" t="s">
        <v>109</v>
      </c>
      <c r="BF106" s="28" t="s">
        <v>98</v>
      </c>
    </row>
    <row r="107" spans="5:58" ht="29.25" customHeight="1" thickBot="1" x14ac:dyDescent="0.3">
      <c r="E107" s="95"/>
      <c r="F107" s="95"/>
      <c r="G107" s="95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125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7"/>
      <c r="BE107" s="1"/>
      <c r="BF107" s="29" t="s">
        <v>111</v>
      </c>
    </row>
    <row r="108" spans="5:58" ht="14.1" customHeight="1" thickBot="1" x14ac:dyDescent="0.3">
      <c r="E108" s="95" t="s">
        <v>26</v>
      </c>
      <c r="F108" s="95"/>
      <c r="G108" s="95"/>
      <c r="H108" s="66" t="s">
        <v>27</v>
      </c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120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2"/>
      <c r="AZ108" s="4" t="b">
        <f>IF(AZ2=FALSE,IF(S108="ТАК",TRUE,FALSE),FALSE)</f>
        <v>0</v>
      </c>
      <c r="BB108" s="4">
        <f>IF(AZ108=TRUE,1,0)</f>
        <v>0</v>
      </c>
      <c r="BE108" s="1"/>
      <c r="BF108" s="29" t="s">
        <v>99</v>
      </c>
    </row>
    <row r="109" spans="5:58" ht="14.1" customHeight="1" thickBot="1" x14ac:dyDescent="0.3">
      <c r="E109" s="95"/>
      <c r="F109" s="95"/>
      <c r="G109" s="95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123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124"/>
      <c r="BE109" s="28" t="s">
        <v>111</v>
      </c>
      <c r="BF109" s="4" t="s">
        <v>89</v>
      </c>
    </row>
    <row r="110" spans="5:58" ht="14.1" customHeight="1" thickBot="1" x14ac:dyDescent="0.25">
      <c r="E110" s="95"/>
      <c r="F110" s="95"/>
      <c r="G110" s="9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123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124"/>
      <c r="BE110" s="29" t="s">
        <v>100</v>
      </c>
      <c r="BF110" s="27" t="s">
        <v>109</v>
      </c>
    </row>
    <row r="111" spans="5:58" ht="13.5" thickBot="1" x14ac:dyDescent="0.3">
      <c r="E111" s="95"/>
      <c r="F111" s="95"/>
      <c r="G111" s="95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125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7"/>
      <c r="BE111" s="4" t="s">
        <v>89</v>
      </c>
    </row>
    <row r="112" spans="5:58" ht="14.1" customHeight="1" thickBot="1" x14ac:dyDescent="0.25">
      <c r="E112" s="95" t="s">
        <v>29</v>
      </c>
      <c r="F112" s="95"/>
      <c r="G112" s="95"/>
      <c r="H112" s="66" t="s">
        <v>28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120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2"/>
      <c r="AZ112" s="4" t="b">
        <f>IF(AZ2=FALSE,IF(S112="ТАК",TRUE,FALSE),FALSE)</f>
        <v>0</v>
      </c>
      <c r="BB112" s="4">
        <f>IF(AZ112=TRUE,1,0)</f>
        <v>0</v>
      </c>
      <c r="BE112" s="27" t="s">
        <v>109</v>
      </c>
      <c r="BF112" s="28" t="s">
        <v>112</v>
      </c>
    </row>
    <row r="113" spans="1:61" ht="16.5" customHeight="1" thickBot="1" x14ac:dyDescent="0.3">
      <c r="E113" s="95"/>
      <c r="F113" s="95"/>
      <c r="G113" s="95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123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124"/>
      <c r="BE113" s="14"/>
      <c r="BF113" s="29" t="s">
        <v>100</v>
      </c>
    </row>
    <row r="114" spans="1:61" ht="12.75" x14ac:dyDescent="0.25">
      <c r="E114" s="95"/>
      <c r="F114" s="95"/>
      <c r="G114" s="95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125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7"/>
      <c r="BF114" s="4" t="s">
        <v>89</v>
      </c>
    </row>
    <row r="115" spans="1:61" ht="12.75" x14ac:dyDescent="0.2">
      <c r="E115" s="95" t="s">
        <v>30</v>
      </c>
      <c r="F115" s="95"/>
      <c r="G115" s="95"/>
      <c r="H115" s="66" t="s">
        <v>31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120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2"/>
      <c r="AZ115" s="4" t="b">
        <f>IF(AZ2=FALSE,IF(S115="ТАК",TRUE,FALSE),FALSE)</f>
        <v>0</v>
      </c>
      <c r="BB115" s="4">
        <f>IF(AZ115=TRUE,1,0)</f>
        <v>0</v>
      </c>
      <c r="BF115" s="27" t="s">
        <v>109</v>
      </c>
    </row>
    <row r="116" spans="1:61" ht="14.1" customHeight="1" x14ac:dyDescent="0.25">
      <c r="E116" s="95"/>
      <c r="F116" s="95"/>
      <c r="G116" s="95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123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124"/>
      <c r="BE116" s="17" t="s">
        <v>101</v>
      </c>
    </row>
    <row r="117" spans="1:61" ht="14.1" customHeight="1" x14ac:dyDescent="0.25">
      <c r="E117" s="95"/>
      <c r="F117" s="95"/>
      <c r="G117" s="95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125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7"/>
      <c r="BE117" s="4" t="s">
        <v>89</v>
      </c>
    </row>
    <row r="118" spans="1:61" ht="12.75" x14ac:dyDescent="0.2">
      <c r="E118" s="95" t="s">
        <v>32</v>
      </c>
      <c r="F118" s="95"/>
      <c r="G118" s="95"/>
      <c r="H118" s="66" t="s">
        <v>33</v>
      </c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120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2"/>
      <c r="AZ118" s="4" t="b">
        <f>IF(AZ2=FALSE,IF(S118="ТАК",TRUE,FALSE),FALSE)</f>
        <v>0</v>
      </c>
      <c r="BB118" s="4">
        <f>IF(AZ118=TRUE,1,0)</f>
        <v>0</v>
      </c>
      <c r="BE118" s="27" t="s">
        <v>109</v>
      </c>
    </row>
    <row r="119" spans="1:61" ht="15" x14ac:dyDescent="0.25">
      <c r="E119" s="95"/>
      <c r="F119" s="95"/>
      <c r="G119" s="95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123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124"/>
      <c r="BE119" s="17" t="s">
        <v>102</v>
      </c>
    </row>
    <row r="120" spans="1:61" ht="12.75" x14ac:dyDescent="0.25">
      <c r="E120" s="95"/>
      <c r="F120" s="95"/>
      <c r="G120" s="95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123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124"/>
      <c r="BE120" s="4" t="s">
        <v>89</v>
      </c>
    </row>
    <row r="121" spans="1:61" s="2" customFormat="1" ht="12.75" x14ac:dyDescent="0.2">
      <c r="A121" s="18"/>
      <c r="B121" s="18"/>
      <c r="C121" s="18"/>
      <c r="D121" s="18"/>
      <c r="E121" s="95"/>
      <c r="F121" s="95"/>
      <c r="G121" s="95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123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124"/>
      <c r="AQ121" s="18"/>
      <c r="AR121" s="18"/>
      <c r="AS121" s="18"/>
      <c r="AT121" s="18"/>
      <c r="AU121" s="18"/>
      <c r="AV121" s="18"/>
      <c r="AW121" s="18"/>
      <c r="AX121" s="18"/>
      <c r="AY121" s="18"/>
      <c r="AZ121" s="52"/>
      <c r="BA121" s="18"/>
      <c r="BB121" s="18"/>
      <c r="BC121" s="18"/>
      <c r="BD121" s="18"/>
      <c r="BE121" s="27" t="s">
        <v>109</v>
      </c>
      <c r="BF121" s="18"/>
      <c r="BG121" s="18"/>
      <c r="BH121" s="18"/>
      <c r="BI121" s="18"/>
    </row>
    <row r="122" spans="1:61" ht="12.75" x14ac:dyDescent="0.25">
      <c r="E122" s="95"/>
      <c r="F122" s="95"/>
      <c r="G122" s="95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123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124"/>
    </row>
    <row r="123" spans="1:61" ht="12.75" x14ac:dyDescent="0.25">
      <c r="E123" s="95"/>
      <c r="F123" s="95"/>
      <c r="G123" s="95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125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7"/>
    </row>
    <row r="124" spans="1:61" ht="14.1" customHeight="1" x14ac:dyDescent="0.25">
      <c r="E124" s="128" t="s">
        <v>34</v>
      </c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</row>
    <row r="125" spans="1:61" ht="14.1" customHeight="1" x14ac:dyDescent="0.25"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</row>
    <row r="126" spans="1:61" ht="14.1" customHeight="1" x14ac:dyDescent="0.25"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</row>
    <row r="127" spans="1:61" ht="14.1" customHeight="1" x14ac:dyDescent="0.25"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</row>
    <row r="128" spans="1:61" ht="14.1" customHeight="1" x14ac:dyDescent="0.25"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</row>
    <row r="129" spans="5:54" ht="14.1" customHeight="1" x14ac:dyDescent="0.25"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</row>
    <row r="130" spans="5:54" ht="14.1" customHeight="1" x14ac:dyDescent="0.25"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</row>
    <row r="131" spans="5:54" ht="14.1" customHeight="1" x14ac:dyDescent="0.25"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</row>
    <row r="132" spans="5:54" ht="14.1" customHeight="1" x14ac:dyDescent="0.25"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</row>
    <row r="133" spans="5:54" ht="14.1" customHeight="1" x14ac:dyDescent="0.25"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</row>
    <row r="134" spans="5:54" ht="14.1" customHeight="1" x14ac:dyDescent="0.25"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</row>
    <row r="135" spans="5:54" ht="14.1" customHeight="1" x14ac:dyDescent="0.25">
      <c r="E135" s="128" t="s">
        <v>35</v>
      </c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</row>
    <row r="136" spans="5:54" ht="14.1" customHeight="1" x14ac:dyDescent="0.25"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</row>
    <row r="137" spans="5:54" ht="14.1" customHeight="1" x14ac:dyDescent="0.25"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</row>
    <row r="138" spans="5:54" ht="12.75" x14ac:dyDescent="0.25"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</row>
    <row r="140" spans="5:54" ht="14.1" hidden="1" customHeight="1" x14ac:dyDescent="0.25">
      <c r="E140" s="19" t="s">
        <v>86</v>
      </c>
    </row>
    <row r="141" spans="5:54" ht="14.1" hidden="1" customHeight="1" x14ac:dyDescent="0.25">
      <c r="E141" s="113" t="s">
        <v>3</v>
      </c>
      <c r="F141" s="113"/>
      <c r="G141" s="113"/>
      <c r="H141" s="113" t="s">
        <v>7</v>
      </c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88" t="s">
        <v>36</v>
      </c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</row>
    <row r="142" spans="5:54" ht="14.1" hidden="1" customHeight="1" x14ac:dyDescent="0.25"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</row>
    <row r="143" spans="5:54" ht="14.1" hidden="1" customHeight="1" x14ac:dyDescent="0.25"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</row>
    <row r="144" spans="5:54" ht="14.1" hidden="1" customHeight="1" x14ac:dyDescent="0.25">
      <c r="E144" s="82" t="s">
        <v>37</v>
      </c>
      <c r="F144" s="82"/>
      <c r="G144" s="82"/>
      <c r="H144" s="114" t="s">
        <v>27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6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Z144" s="4" t="b">
        <f>IF(AZ2=TRUE,IF(AD144="ТАК",TRUE,FALSE),FALSE)</f>
        <v>0</v>
      </c>
      <c r="BB144" s="4">
        <f>IF(AZ144=TRUE,1,0)</f>
        <v>0</v>
      </c>
    </row>
    <row r="145" spans="5:54" ht="14.1" hidden="1" customHeight="1" x14ac:dyDescent="0.25">
      <c r="E145" s="82"/>
      <c r="F145" s="82"/>
      <c r="G145" s="82"/>
      <c r="H145" s="117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9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</row>
    <row r="146" spans="5:54" ht="14.1" hidden="1" customHeight="1" x14ac:dyDescent="0.25">
      <c r="E146" s="82" t="s">
        <v>39</v>
      </c>
      <c r="F146" s="82"/>
      <c r="G146" s="82"/>
      <c r="H146" s="89" t="s">
        <v>38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Z146" s="4" t="b">
        <f>IF(AZ2=TRUE,IF(AD146="ТАК",TRUE,FALSE),FALSE)</f>
        <v>0</v>
      </c>
      <c r="BB146" s="4">
        <f>IF(AZ146=TRUE,1,0)</f>
        <v>0</v>
      </c>
    </row>
    <row r="147" spans="5:54" ht="14.1" hidden="1" customHeight="1" x14ac:dyDescent="0.25">
      <c r="E147" s="82"/>
      <c r="F147" s="82"/>
      <c r="G147" s="82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</row>
    <row r="148" spans="5:54" ht="14.1" hidden="1" customHeight="1" x14ac:dyDescent="0.25">
      <c r="E148" s="82" t="s">
        <v>41</v>
      </c>
      <c r="F148" s="82"/>
      <c r="G148" s="82"/>
      <c r="H148" s="86" t="s">
        <v>40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Z148" s="4" t="b">
        <f>IF(AZ2=TRUE,IF(AD148="ТАК",TRUE,FALSE),FALSE)</f>
        <v>0</v>
      </c>
      <c r="BB148" s="4">
        <f>IF(AZ148=TRUE,1,0)</f>
        <v>0</v>
      </c>
    </row>
    <row r="149" spans="5:54" ht="14.1" hidden="1" customHeight="1" x14ac:dyDescent="0.25">
      <c r="E149" s="82"/>
      <c r="F149" s="82"/>
      <c r="G149" s="82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5:54" ht="14.1" hidden="1" customHeight="1" x14ac:dyDescent="0.25">
      <c r="E150" s="82"/>
      <c r="F150" s="82"/>
      <c r="G150" s="82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</row>
    <row r="151" spans="5:54" ht="14.1" hidden="1" customHeight="1" x14ac:dyDescent="0.25">
      <c r="E151" s="82" t="s">
        <v>42</v>
      </c>
      <c r="F151" s="82"/>
      <c r="G151" s="82"/>
      <c r="H151" s="86" t="s">
        <v>44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Z151" s="4" t="b">
        <f>IF(AZ2=TRUE,IF(AD151="ТАК",TRUE,FALSE),FALSE)</f>
        <v>0</v>
      </c>
      <c r="BB151" s="4">
        <f>IF(AZ151=TRUE,1,0)</f>
        <v>0</v>
      </c>
    </row>
    <row r="152" spans="5:54" ht="14.1" hidden="1" customHeight="1" x14ac:dyDescent="0.25">
      <c r="E152" s="82"/>
      <c r="F152" s="82"/>
      <c r="G152" s="82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</row>
    <row r="153" spans="5:54" ht="14.1" hidden="1" customHeight="1" x14ac:dyDescent="0.25">
      <c r="E153" s="82"/>
      <c r="F153" s="82"/>
      <c r="G153" s="82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</row>
    <row r="154" spans="5:54" ht="14.1" hidden="1" customHeight="1" x14ac:dyDescent="0.25">
      <c r="E154" s="82"/>
      <c r="F154" s="82"/>
      <c r="G154" s="82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</row>
    <row r="155" spans="5:54" ht="14.1" hidden="1" customHeight="1" x14ac:dyDescent="0.25">
      <c r="E155" s="82" t="s">
        <v>43</v>
      </c>
      <c r="F155" s="82"/>
      <c r="G155" s="82"/>
      <c r="H155" s="86" t="s">
        <v>45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Z155" s="4" t="b">
        <f>IF(AZ2=TRUE,IF(AD155="ТАК",TRUE,FALSE),FALSE)</f>
        <v>0</v>
      </c>
      <c r="BB155" s="4">
        <f>IF(AZ155=TRUE,1,0)</f>
        <v>0</v>
      </c>
    </row>
    <row r="156" spans="5:54" ht="14.1" hidden="1" customHeight="1" x14ac:dyDescent="0.25">
      <c r="E156" s="82"/>
      <c r="F156" s="82"/>
      <c r="G156" s="82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</row>
    <row r="157" spans="5:54" ht="14.1" hidden="1" customHeight="1" x14ac:dyDescent="0.25">
      <c r="E157" s="82"/>
      <c r="F157" s="82"/>
      <c r="G157" s="82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</row>
    <row r="158" spans="5:54" ht="12.75" hidden="1" x14ac:dyDescent="0.25">
      <c r="E158" s="82" t="s">
        <v>47</v>
      </c>
      <c r="F158" s="82"/>
      <c r="G158" s="82"/>
      <c r="H158" s="86" t="s">
        <v>46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Z158" s="4" t="b">
        <f>IF(AZ2=TRUE,IF(AD158="ТАК",TRUE,FALSE),FALSE)</f>
        <v>0</v>
      </c>
      <c r="BB158" s="4">
        <f>IF(AZ158=TRUE,1,0)</f>
        <v>0</v>
      </c>
    </row>
    <row r="159" spans="5:54" ht="12.75" hidden="1" x14ac:dyDescent="0.25">
      <c r="E159" s="82"/>
      <c r="F159" s="82"/>
      <c r="G159" s="82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</row>
    <row r="160" spans="5:54" ht="12.75" hidden="1" x14ac:dyDescent="0.25">
      <c r="E160" s="82"/>
      <c r="F160" s="82"/>
      <c r="G160" s="82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</row>
    <row r="161" spans="5:54" ht="14.1" hidden="1" customHeight="1" x14ac:dyDescent="0.25">
      <c r="E161" s="82" t="s">
        <v>48</v>
      </c>
      <c r="F161" s="82"/>
      <c r="G161" s="82"/>
      <c r="H161" s="86" t="s">
        <v>31</v>
      </c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Z161" s="4" t="b">
        <f>IF(AZ2=TRUE,IF(AD161="ТАК",TRUE,FALSE),FALSE)</f>
        <v>0</v>
      </c>
      <c r="BB161" s="4">
        <f>IF(AZ161=TRUE,1,0)</f>
        <v>0</v>
      </c>
    </row>
    <row r="162" spans="5:54" ht="14.1" hidden="1" customHeight="1" x14ac:dyDescent="0.25">
      <c r="E162" s="82"/>
      <c r="F162" s="82"/>
      <c r="G162" s="82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5:54" ht="14.1" hidden="1" customHeight="1" x14ac:dyDescent="0.25">
      <c r="E163" s="82" t="s">
        <v>105</v>
      </c>
      <c r="F163" s="82"/>
      <c r="G163" s="82"/>
      <c r="H163" s="86" t="s">
        <v>49</v>
      </c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Z163" s="4" t="b">
        <f>IF(AZ2=TRUE,IF(AD163="ТАК",TRUE,FALSE),FALSE)</f>
        <v>0</v>
      </c>
      <c r="BB163" s="4">
        <f>IF(AZ163=TRUE,1,0)</f>
        <v>0</v>
      </c>
    </row>
    <row r="164" spans="5:54" ht="14.1" hidden="1" customHeight="1" x14ac:dyDescent="0.25">
      <c r="E164" s="82"/>
      <c r="F164" s="82"/>
      <c r="G164" s="82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5:54" ht="14.1" hidden="1" customHeight="1" x14ac:dyDescent="0.25">
      <c r="E165" s="82"/>
      <c r="F165" s="82"/>
      <c r="G165" s="82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5:54" ht="14.1" hidden="1" customHeight="1" x14ac:dyDescent="0.25">
      <c r="E166" s="36"/>
      <c r="F166" s="36"/>
      <c r="G166" s="36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</row>
    <row r="167" spans="5:54" ht="14.1" hidden="1" customHeight="1" x14ac:dyDescent="0.25"/>
    <row r="168" spans="5:54" ht="14.1" customHeight="1" x14ac:dyDescent="0.25">
      <c r="E168" s="10" t="s">
        <v>85</v>
      </c>
    </row>
    <row r="169" spans="5:54" ht="14.1" customHeight="1" x14ac:dyDescent="0.25">
      <c r="E169" s="113" t="s">
        <v>3</v>
      </c>
      <c r="F169" s="113"/>
      <c r="G169" s="113"/>
      <c r="H169" s="113" t="s">
        <v>7</v>
      </c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88" t="s">
        <v>36</v>
      </c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</row>
    <row r="170" spans="5:54" ht="14.1" customHeight="1" x14ac:dyDescent="0.25"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</row>
    <row r="171" spans="5:54" ht="12.75" x14ac:dyDescent="0.25"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</row>
    <row r="172" spans="5:54" ht="14.1" customHeight="1" x14ac:dyDescent="0.25">
      <c r="E172" s="82" t="s">
        <v>50</v>
      </c>
      <c r="F172" s="82"/>
      <c r="G172" s="82"/>
      <c r="H172" s="89" t="s">
        <v>51</v>
      </c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Z172" s="4" t="b">
        <f>IF(AZ2=TRUE,IF(AD172="ТАК",TRUE,FALSE),FALSE)</f>
        <v>0</v>
      </c>
      <c r="BB172" s="4">
        <f>IF(AZ172=TRUE,1,0)</f>
        <v>0</v>
      </c>
    </row>
    <row r="173" spans="5:54" ht="14.1" customHeight="1" x14ac:dyDescent="0.25">
      <c r="E173" s="82"/>
      <c r="F173" s="82"/>
      <c r="G173" s="82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5:54" ht="14.1" customHeight="1" x14ac:dyDescent="0.25">
      <c r="E174" s="82" t="s">
        <v>52</v>
      </c>
      <c r="F174" s="82"/>
      <c r="G174" s="82"/>
      <c r="H174" s="89" t="s">
        <v>38</v>
      </c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Z174" s="4" t="b">
        <f>IF(AZ2=TRUE,IF(AD174="ТАК",TRUE,FALSE),FALSE)</f>
        <v>0</v>
      </c>
      <c r="BB174" s="4">
        <f>IF(AZ174=TRUE,1,0)</f>
        <v>0</v>
      </c>
    </row>
    <row r="175" spans="5:54" ht="14.1" customHeight="1" x14ac:dyDescent="0.25">
      <c r="E175" s="82"/>
      <c r="F175" s="82"/>
      <c r="G175" s="82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5:54" ht="14.1" customHeight="1" x14ac:dyDescent="0.25">
      <c r="E176" s="82" t="s">
        <v>53</v>
      </c>
      <c r="F176" s="82"/>
      <c r="G176" s="82"/>
      <c r="H176" s="86" t="s">
        <v>45</v>
      </c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Z176" s="4" t="b">
        <f>IF(AZ2=TRUE,IF(AD176="ТАК",TRUE,FALSE),FALSE)</f>
        <v>0</v>
      </c>
      <c r="BB176" s="4">
        <f>IF(AZ176=TRUE,1,0)</f>
        <v>0</v>
      </c>
    </row>
    <row r="177" spans="5:54" ht="14.1" customHeight="1" x14ac:dyDescent="0.25">
      <c r="E177" s="82"/>
      <c r="F177" s="82"/>
      <c r="G177" s="82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</row>
    <row r="178" spans="5:54" ht="14.1" customHeight="1" x14ac:dyDescent="0.25">
      <c r="E178" s="82"/>
      <c r="F178" s="82"/>
      <c r="G178" s="82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</row>
    <row r="179" spans="5:54" ht="14.1" customHeight="1" x14ac:dyDescent="0.25">
      <c r="E179" s="82" t="s">
        <v>54</v>
      </c>
      <c r="F179" s="82"/>
      <c r="G179" s="82"/>
      <c r="H179" s="89" t="s">
        <v>55</v>
      </c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Z179" s="4" t="b">
        <f>IF(AZ2=TRUE,IF(AD179="ТАК",TRUE,FALSE),FALSE)</f>
        <v>0</v>
      </c>
      <c r="BB179" s="4">
        <f>IF(AZ179=TRUE,1,0)</f>
        <v>0</v>
      </c>
    </row>
    <row r="180" spans="5:54" ht="14.1" customHeight="1" x14ac:dyDescent="0.25">
      <c r="E180" s="82"/>
      <c r="F180" s="82"/>
      <c r="G180" s="82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</row>
    <row r="181" spans="5:54" ht="14.1" customHeight="1" x14ac:dyDescent="0.25">
      <c r="E181" s="82" t="s">
        <v>56</v>
      </c>
      <c r="F181" s="82"/>
      <c r="G181" s="82"/>
      <c r="H181" s="86" t="s">
        <v>57</v>
      </c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Z181" s="4" t="b">
        <f>IF(AZ2=TRUE,IF(AD181="ТАК",TRUE,FALSE),FALSE)</f>
        <v>0</v>
      </c>
      <c r="BB181" s="4">
        <f>IF(AZ181=TRUE,1,0)</f>
        <v>0</v>
      </c>
    </row>
    <row r="182" spans="5:54" ht="14.1" customHeight="1" x14ac:dyDescent="0.25">
      <c r="E182" s="82"/>
      <c r="F182" s="82"/>
      <c r="G182" s="82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</row>
    <row r="183" spans="5:54" ht="14.1" customHeight="1" x14ac:dyDescent="0.25">
      <c r="E183" s="82"/>
      <c r="F183" s="82"/>
      <c r="G183" s="82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</row>
    <row r="184" spans="5:54" ht="14.1" customHeight="1" x14ac:dyDescent="0.25">
      <c r="E184" s="82" t="s">
        <v>58</v>
      </c>
      <c r="F184" s="82"/>
      <c r="G184" s="82"/>
      <c r="H184" s="86" t="s">
        <v>44</v>
      </c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Z184" s="4" t="b">
        <f>IF(AZ2=TRUE,IF(AD184="ТАК",TRUE,FALSE),FALSE)</f>
        <v>0</v>
      </c>
      <c r="BB184" s="4">
        <f>IF(AZ184=TRUE,1,0)</f>
        <v>0</v>
      </c>
    </row>
    <row r="185" spans="5:54" ht="14.1" customHeight="1" x14ac:dyDescent="0.25">
      <c r="E185" s="82"/>
      <c r="F185" s="82"/>
      <c r="G185" s="82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</row>
    <row r="186" spans="5:54" ht="14.1" customHeight="1" x14ac:dyDescent="0.25">
      <c r="E186" s="82"/>
      <c r="F186" s="82"/>
      <c r="G186" s="82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</row>
    <row r="187" spans="5:54" ht="14.1" customHeight="1" x14ac:dyDescent="0.25">
      <c r="E187" s="82"/>
      <c r="F187" s="82"/>
      <c r="G187" s="82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</row>
    <row r="188" spans="5:54" ht="14.1" customHeight="1" x14ac:dyDescent="0.25">
      <c r="E188" s="82" t="s">
        <v>59</v>
      </c>
      <c r="F188" s="82"/>
      <c r="G188" s="82"/>
      <c r="H188" s="86" t="s">
        <v>60</v>
      </c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Z188" s="4" t="b">
        <f>IF(AZ2=TRUE,IF(AD188="ТАК",TRUE,FALSE),FALSE)</f>
        <v>0</v>
      </c>
      <c r="BB188" s="4">
        <f>IF(AZ188=TRUE,1,0)</f>
        <v>0</v>
      </c>
    </row>
    <row r="189" spans="5:54" ht="14.1" customHeight="1" x14ac:dyDescent="0.25">
      <c r="E189" s="82"/>
      <c r="F189" s="82"/>
      <c r="G189" s="82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</row>
    <row r="190" spans="5:54" ht="14.1" customHeight="1" x14ac:dyDescent="0.25">
      <c r="E190" s="82"/>
      <c r="F190" s="82"/>
      <c r="G190" s="82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</row>
    <row r="191" spans="5:54" ht="14.1" customHeight="1" x14ac:dyDescent="0.25">
      <c r="E191" s="82" t="s">
        <v>61</v>
      </c>
      <c r="F191" s="82"/>
      <c r="G191" s="82"/>
      <c r="H191" s="86" t="s">
        <v>62</v>
      </c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Z191" s="4" t="b">
        <f>IF(AZ2=TRUE,IF(AD191="ТАК",TRUE,FALSE),FALSE)</f>
        <v>0</v>
      </c>
      <c r="BB191" s="4">
        <f>IF(AZ191=TRUE,1,0)</f>
        <v>0</v>
      </c>
    </row>
    <row r="192" spans="5:54" ht="14.1" customHeight="1" x14ac:dyDescent="0.25">
      <c r="E192" s="82"/>
      <c r="F192" s="82"/>
      <c r="G192" s="82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</row>
    <row r="193" spans="5:54" ht="14.1" customHeight="1" x14ac:dyDescent="0.25">
      <c r="E193" s="82"/>
      <c r="F193" s="82"/>
      <c r="G193" s="82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</row>
    <row r="194" spans="5:54" ht="14.1" customHeight="1" x14ac:dyDescent="0.25">
      <c r="E194" s="82" t="s">
        <v>63</v>
      </c>
      <c r="F194" s="82"/>
      <c r="G194" s="82"/>
      <c r="H194" s="89" t="s">
        <v>64</v>
      </c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Z194" s="4" t="b">
        <f>IF(AZ2=TRUE,IF(AD194="ТАК",TRUE,FALSE),FALSE)</f>
        <v>0</v>
      </c>
      <c r="BB194" s="4">
        <f>IF(AZ194=TRUE,1,0)</f>
        <v>0</v>
      </c>
    </row>
    <row r="195" spans="5:54" ht="14.1" customHeight="1" x14ac:dyDescent="0.25">
      <c r="E195" s="82"/>
      <c r="F195" s="82"/>
      <c r="G195" s="82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</row>
    <row r="196" spans="5:54" ht="14.1" customHeight="1" x14ac:dyDescent="0.25">
      <c r="E196" s="82" t="s">
        <v>65</v>
      </c>
      <c r="F196" s="82"/>
      <c r="G196" s="82"/>
      <c r="H196" s="89" t="s">
        <v>66</v>
      </c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Z196" s="4" t="b">
        <f>IF(AZ2=TRUE,IF(AD196="ТАК",TRUE,FALSE),FALSE)</f>
        <v>0</v>
      </c>
      <c r="BB196" s="4">
        <f>IF(AZ196=TRUE,1,0)</f>
        <v>0</v>
      </c>
    </row>
    <row r="197" spans="5:54" ht="14.1" customHeight="1" x14ac:dyDescent="0.25">
      <c r="E197" s="82"/>
      <c r="F197" s="82"/>
      <c r="G197" s="82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</row>
    <row r="198" spans="5:54" ht="14.1" customHeight="1" x14ac:dyDescent="0.25">
      <c r="E198" s="36"/>
      <c r="F198" s="36"/>
      <c r="G198" s="36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</row>
    <row r="199" spans="5:54" ht="14.1" customHeight="1" x14ac:dyDescent="0.25">
      <c r="E199" s="38" t="s">
        <v>116</v>
      </c>
      <c r="F199" s="36"/>
      <c r="G199" s="36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</row>
    <row r="200" spans="5:54" ht="63.75" customHeight="1" x14ac:dyDescent="0.25">
      <c r="E200" s="83" t="s">
        <v>137</v>
      </c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 t="s">
        <v>136</v>
      </c>
      <c r="AC200" s="83"/>
      <c r="AD200" s="83"/>
      <c r="AE200" s="160" t="s">
        <v>263</v>
      </c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</row>
    <row r="201" spans="5:54" ht="14.1" hidden="1" customHeight="1" x14ac:dyDescent="0.25">
      <c r="E201" s="84" t="s">
        <v>119</v>
      </c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</row>
    <row r="202" spans="5:54" ht="27.75" hidden="1" customHeight="1" x14ac:dyDescent="0.25">
      <c r="E202" s="61" t="s">
        <v>125</v>
      </c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82"/>
      <c r="AC202" s="82"/>
      <c r="AD202" s="82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</row>
    <row r="203" spans="5:54" ht="26.25" hidden="1" customHeight="1" x14ac:dyDescent="0.25">
      <c r="E203" s="61" t="s">
        <v>126</v>
      </c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82"/>
      <c r="AC203" s="82"/>
      <c r="AD203" s="82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</row>
    <row r="204" spans="5:54" ht="15.75" hidden="1" customHeight="1" x14ac:dyDescent="0.25">
      <c r="E204" s="61" t="s">
        <v>127</v>
      </c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82"/>
      <c r="AC204" s="82"/>
      <c r="AD204" s="82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</row>
    <row r="205" spans="5:54" ht="26.25" hidden="1" customHeight="1" x14ac:dyDescent="0.25">
      <c r="E205" s="61" t="s">
        <v>124</v>
      </c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82"/>
      <c r="AC205" s="82"/>
      <c r="AD205" s="82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</row>
    <row r="206" spans="5:54" ht="54.6" hidden="1" customHeight="1" x14ac:dyDescent="0.25">
      <c r="E206" s="61" t="s">
        <v>146</v>
      </c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82"/>
      <c r="AC206" s="82"/>
      <c r="AD206" s="82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</row>
    <row r="207" spans="5:54" ht="41.25" hidden="1" customHeight="1" x14ac:dyDescent="0.25">
      <c r="E207" s="64" t="s">
        <v>117</v>
      </c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</row>
    <row r="208" spans="5:54" ht="14.1" hidden="1" customHeight="1" x14ac:dyDescent="0.25">
      <c r="E208" s="36"/>
      <c r="F208" s="36"/>
      <c r="G208" s="36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</row>
    <row r="209" spans="5:45" ht="12.75" hidden="1" x14ac:dyDescent="0.25">
      <c r="E209" s="84" t="s">
        <v>118</v>
      </c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</row>
    <row r="210" spans="5:45" ht="24.75" hidden="1" customHeight="1" x14ac:dyDescent="0.25">
      <c r="E210" s="61" t="s">
        <v>128</v>
      </c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82"/>
      <c r="AC210" s="82"/>
      <c r="AD210" s="82"/>
      <c r="AE210" s="159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S210" s="42"/>
    </row>
    <row r="211" spans="5:45" ht="13.5" hidden="1" x14ac:dyDescent="0.25">
      <c r="E211" s="165" t="s">
        <v>133</v>
      </c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8"/>
    </row>
    <row r="212" spans="5:45" ht="13.5" hidden="1" x14ac:dyDescent="0.25">
      <c r="E212" s="165" t="s">
        <v>129</v>
      </c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8"/>
    </row>
    <row r="213" spans="5:45" ht="13.5" hidden="1" x14ac:dyDescent="0.25">
      <c r="E213" s="165" t="s">
        <v>130</v>
      </c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8"/>
    </row>
    <row r="214" spans="5:45" ht="13.5" hidden="1" x14ac:dyDescent="0.25">
      <c r="E214" s="165" t="s">
        <v>131</v>
      </c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8"/>
    </row>
    <row r="215" spans="5:45" ht="13.5" hidden="1" x14ac:dyDescent="0.25">
      <c r="E215" s="165" t="s">
        <v>132</v>
      </c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8"/>
    </row>
    <row r="216" spans="5:45" ht="12.75" hidden="1" x14ac:dyDescent="0.25">
      <c r="E216" s="61" t="s">
        <v>264</v>
      </c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82"/>
      <c r="AC216" s="82"/>
      <c r="AD216" s="82"/>
      <c r="AE216" s="159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</row>
    <row r="217" spans="5:45" ht="26.25" hidden="1" customHeight="1" x14ac:dyDescent="0.25">
      <c r="E217" s="61" t="s">
        <v>124</v>
      </c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82"/>
      <c r="AC217" s="82"/>
      <c r="AD217" s="82"/>
      <c r="AE217" s="159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</row>
    <row r="218" spans="5:45" ht="52.5" hidden="1" customHeight="1" x14ac:dyDescent="0.25">
      <c r="E218" s="61" t="s">
        <v>145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82"/>
      <c r="AC218" s="82"/>
      <c r="AD218" s="82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</row>
    <row r="219" spans="5:45" ht="38.25" hidden="1" customHeight="1" x14ac:dyDescent="0.25">
      <c r="E219" s="64" t="s">
        <v>117</v>
      </c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</row>
    <row r="220" spans="5:45" ht="14.1" hidden="1" customHeight="1" x14ac:dyDescent="0.25">
      <c r="E220" s="36"/>
      <c r="F220" s="36"/>
      <c r="G220" s="36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</row>
    <row r="221" spans="5:45" ht="26.25" hidden="1" customHeight="1" x14ac:dyDescent="0.25">
      <c r="E221" s="65" t="s">
        <v>120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</row>
    <row r="222" spans="5:45" ht="27" hidden="1" customHeight="1" x14ac:dyDescent="0.25">
      <c r="E222" s="61" t="s">
        <v>147</v>
      </c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82"/>
      <c r="AC222" s="82"/>
      <c r="AD222" s="82"/>
      <c r="AE222" s="159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</row>
    <row r="223" spans="5:45" ht="12.75" hidden="1" x14ac:dyDescent="0.25">
      <c r="E223" s="61" t="s">
        <v>135</v>
      </c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82"/>
      <c r="AC223" s="82"/>
      <c r="AD223" s="82"/>
      <c r="AE223" s="159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</row>
    <row r="224" spans="5:45" ht="27" hidden="1" customHeight="1" x14ac:dyDescent="0.25">
      <c r="E224" s="61" t="s">
        <v>124</v>
      </c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82"/>
      <c r="AC224" s="82"/>
      <c r="AD224" s="82"/>
      <c r="AE224" s="159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</row>
    <row r="225" spans="5:45" ht="54" hidden="1" customHeight="1" x14ac:dyDescent="0.25">
      <c r="E225" s="61" t="s">
        <v>152</v>
      </c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82"/>
      <c r="AC225" s="82"/>
      <c r="AD225" s="82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</row>
    <row r="226" spans="5:45" ht="41.25" hidden="1" customHeight="1" x14ac:dyDescent="0.25">
      <c r="E226" s="64" t="s">
        <v>117</v>
      </c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</row>
    <row r="227" spans="5:45" ht="12.75" hidden="1" x14ac:dyDescent="0.25">
      <c r="E227" s="36"/>
      <c r="F227" s="36"/>
      <c r="G227" s="36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</row>
    <row r="228" spans="5:45" ht="25.5" hidden="1" customHeight="1" x14ac:dyDescent="0.25">
      <c r="E228" s="65" t="s">
        <v>121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</row>
    <row r="229" spans="5:45" ht="24" hidden="1" customHeight="1" x14ac:dyDescent="0.25">
      <c r="E229" s="61" t="s">
        <v>139</v>
      </c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82"/>
      <c r="AC229" s="82"/>
      <c r="AD229" s="82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S229" s="42"/>
    </row>
    <row r="230" spans="5:45" ht="12.75" hidden="1" x14ac:dyDescent="0.25">
      <c r="E230" s="169" t="s">
        <v>265</v>
      </c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82"/>
      <c r="AC230" s="82"/>
      <c r="AD230" s="82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</row>
    <row r="231" spans="5:45" ht="13.9" hidden="1" customHeight="1" x14ac:dyDescent="0.25">
      <c r="E231" s="169" t="s">
        <v>148</v>
      </c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82"/>
      <c r="AC231" s="82"/>
      <c r="AD231" s="82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</row>
    <row r="232" spans="5:45" ht="25.5" hidden="1" customHeight="1" x14ac:dyDescent="0.25">
      <c r="E232" s="169" t="s">
        <v>149</v>
      </c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82"/>
      <c r="AC232" s="82"/>
      <c r="AD232" s="82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</row>
    <row r="233" spans="5:45" ht="24.75" hidden="1" customHeight="1" x14ac:dyDescent="0.25">
      <c r="E233" s="169" t="s">
        <v>150</v>
      </c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82"/>
      <c r="AC233" s="82"/>
      <c r="AD233" s="82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</row>
    <row r="234" spans="5:45" ht="24.75" hidden="1" customHeight="1" x14ac:dyDescent="0.25">
      <c r="E234" s="61" t="s">
        <v>153</v>
      </c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82"/>
      <c r="AC234" s="82"/>
      <c r="AD234" s="82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</row>
    <row r="235" spans="5:45" ht="24.75" hidden="1" customHeight="1" x14ac:dyDescent="0.25">
      <c r="E235" s="61" t="s">
        <v>138</v>
      </c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82"/>
      <c r="AC235" s="82"/>
      <c r="AD235" s="82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</row>
    <row r="236" spans="5:45" ht="36.75" hidden="1" customHeight="1" x14ac:dyDescent="0.25">
      <c r="E236" s="162" t="s">
        <v>143</v>
      </c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4"/>
      <c r="AB236" s="82"/>
      <c r="AC236" s="82"/>
      <c r="AD236" s="82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</row>
    <row r="237" spans="5:45" ht="63.75" hidden="1" customHeight="1" x14ac:dyDescent="0.25">
      <c r="E237" s="61" t="s">
        <v>151</v>
      </c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82"/>
      <c r="AC237" s="82"/>
      <c r="AD237" s="82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</row>
    <row r="238" spans="5:45" ht="41.25" hidden="1" customHeight="1" x14ac:dyDescent="0.25">
      <c r="E238" s="64" t="s">
        <v>117</v>
      </c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</row>
    <row r="239" spans="5:45" ht="14.1" hidden="1" customHeight="1" x14ac:dyDescent="0.25">
      <c r="E239" s="36"/>
      <c r="F239" s="36"/>
      <c r="G239" s="36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</row>
    <row r="240" spans="5:45" ht="27.75" hidden="1" customHeight="1" x14ac:dyDescent="0.25">
      <c r="E240" s="65" t="s">
        <v>122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</row>
    <row r="241" spans="5:42" ht="28.5" hidden="1" customHeight="1" x14ac:dyDescent="0.25">
      <c r="E241" s="61" t="s">
        <v>140</v>
      </c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82"/>
      <c r="AC241" s="82"/>
      <c r="AD241" s="82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</row>
    <row r="242" spans="5:42" ht="23.25" hidden="1" customHeight="1" x14ac:dyDescent="0.25">
      <c r="E242" s="61" t="s">
        <v>141</v>
      </c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82"/>
      <c r="AC242" s="82"/>
      <c r="AD242" s="82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</row>
    <row r="243" spans="5:42" ht="27" hidden="1" customHeight="1" x14ac:dyDescent="0.25">
      <c r="E243" s="61" t="s">
        <v>142</v>
      </c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82"/>
      <c r="AC243" s="82"/>
      <c r="AD243" s="82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</row>
    <row r="244" spans="5:42" ht="40.5" hidden="1" customHeight="1" x14ac:dyDescent="0.25">
      <c r="E244" s="61" t="s">
        <v>144</v>
      </c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82"/>
      <c r="AC244" s="82"/>
      <c r="AD244" s="82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</row>
    <row r="245" spans="5:42" ht="63" hidden="1" customHeight="1" x14ac:dyDescent="0.25">
      <c r="E245" s="61" t="s">
        <v>154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82"/>
      <c r="AC245" s="82"/>
      <c r="AD245" s="82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</row>
    <row r="246" spans="5:42" ht="39" hidden="1" customHeight="1" x14ac:dyDescent="0.25">
      <c r="E246" s="64" t="s">
        <v>117</v>
      </c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</row>
    <row r="247" spans="5:42" ht="14.1" hidden="1" customHeight="1" x14ac:dyDescent="0.25">
      <c r="E247" s="36"/>
      <c r="F247" s="36"/>
      <c r="G247" s="36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</row>
    <row r="248" spans="5:42" ht="27" hidden="1" customHeight="1" x14ac:dyDescent="0.25">
      <c r="E248" s="65" t="s">
        <v>123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</row>
    <row r="249" spans="5:42" ht="28.5" hidden="1" customHeight="1" x14ac:dyDescent="0.25">
      <c r="E249" s="61" t="s">
        <v>157</v>
      </c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82"/>
      <c r="AC249" s="82"/>
      <c r="AD249" s="82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</row>
    <row r="250" spans="5:42" ht="12.75" hidden="1" x14ac:dyDescent="0.25">
      <c r="E250" s="61" t="s">
        <v>155</v>
      </c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82"/>
      <c r="AC250" s="82"/>
      <c r="AD250" s="82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</row>
    <row r="251" spans="5:42" ht="26.25" hidden="1" customHeight="1" x14ac:dyDescent="0.25">
      <c r="E251" s="61" t="s">
        <v>266</v>
      </c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82"/>
      <c r="AC251" s="82"/>
      <c r="AD251" s="82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</row>
    <row r="252" spans="5:42" ht="24.75" hidden="1" customHeight="1" x14ac:dyDescent="0.25">
      <c r="E252" s="61" t="s">
        <v>156</v>
      </c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82"/>
      <c r="AC252" s="82"/>
      <c r="AD252" s="82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</row>
    <row r="253" spans="5:42" ht="64.150000000000006" hidden="1" customHeight="1" x14ac:dyDescent="0.25">
      <c r="E253" s="61" t="s">
        <v>158</v>
      </c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82"/>
      <c r="AC253" s="82"/>
      <c r="AD253" s="82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</row>
    <row r="254" spans="5:42" ht="40.5" hidden="1" customHeight="1" x14ac:dyDescent="0.25">
      <c r="E254" s="64" t="s">
        <v>117</v>
      </c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</row>
    <row r="255" spans="5:42" ht="14.1" hidden="1" customHeight="1" x14ac:dyDescent="0.25">
      <c r="E255" s="36"/>
      <c r="F255" s="36"/>
      <c r="G255" s="36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</row>
    <row r="256" spans="5:42" ht="12.75" hidden="1" x14ac:dyDescent="0.25">
      <c r="E256" s="65" t="s">
        <v>159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</row>
    <row r="257" spans="1:45" ht="12.75" hidden="1" x14ac:dyDescent="0.25">
      <c r="E257" s="93" t="s">
        <v>181</v>
      </c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</row>
    <row r="258" spans="1:45" ht="115.15" hidden="1" customHeight="1" x14ac:dyDescent="0.25">
      <c r="E258" s="61" t="s">
        <v>161</v>
      </c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82"/>
      <c r="AC258" s="82"/>
      <c r="AD258" s="82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</row>
    <row r="259" spans="1:45" ht="27" hidden="1" customHeight="1" x14ac:dyDescent="0.25">
      <c r="E259" s="61" t="s">
        <v>178</v>
      </c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82"/>
      <c r="AC259" s="82"/>
      <c r="AD259" s="82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S259" s="42"/>
    </row>
    <row r="260" spans="1:45" ht="51.75" hidden="1" customHeight="1" x14ac:dyDescent="0.25">
      <c r="A260" s="42"/>
      <c r="E260" s="61" t="s">
        <v>160</v>
      </c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82"/>
      <c r="AC260" s="82"/>
      <c r="AD260" s="82"/>
      <c r="AE260" s="170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</row>
    <row r="261" spans="1:45" ht="40.5" hidden="1" customHeight="1" x14ac:dyDescent="0.25">
      <c r="A261" s="42"/>
      <c r="E261" s="61" t="s">
        <v>180</v>
      </c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82"/>
      <c r="AC261" s="82"/>
      <c r="AD261" s="82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</row>
    <row r="262" spans="1:45" ht="25.5" hidden="1" customHeight="1" x14ac:dyDescent="0.25">
      <c r="E262" s="66" t="s">
        <v>177</v>
      </c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82"/>
      <c r="AC262" s="82"/>
      <c r="AD262" s="82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S262" s="42"/>
    </row>
    <row r="263" spans="1:45" ht="38.25" hidden="1" customHeight="1" x14ac:dyDescent="0.25">
      <c r="E263" s="169" t="s">
        <v>162</v>
      </c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82"/>
      <c r="AC263" s="82"/>
      <c r="AD263" s="82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</row>
    <row r="264" spans="1:45" ht="12.75" hidden="1" x14ac:dyDescent="0.25">
      <c r="E264" s="169" t="s">
        <v>163</v>
      </c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82"/>
      <c r="AC264" s="82"/>
      <c r="AD264" s="82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</row>
    <row r="265" spans="1:45" ht="25.5" hidden="1" customHeight="1" x14ac:dyDescent="0.25">
      <c r="E265" s="169" t="s">
        <v>164</v>
      </c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82"/>
      <c r="AC265" s="82"/>
      <c r="AD265" s="82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</row>
    <row r="266" spans="1:45" ht="25.5" hidden="1" customHeight="1" x14ac:dyDescent="0.25">
      <c r="E266" s="169" t="s">
        <v>165</v>
      </c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82"/>
      <c r="AC266" s="82"/>
      <c r="AD266" s="82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</row>
    <row r="267" spans="1:45" ht="24.75" hidden="1" customHeight="1" x14ac:dyDescent="0.25">
      <c r="E267" s="169" t="s">
        <v>166</v>
      </c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82"/>
      <c r="AC267" s="82"/>
      <c r="AD267" s="82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</row>
    <row r="268" spans="1:45" ht="12.75" hidden="1" x14ac:dyDescent="0.25">
      <c r="E268" s="169" t="s">
        <v>167</v>
      </c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82"/>
      <c r="AC268" s="82"/>
      <c r="AD268" s="82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</row>
    <row r="269" spans="1:45" ht="25.5" hidden="1" customHeight="1" x14ac:dyDescent="0.25">
      <c r="E269" s="169" t="s">
        <v>168</v>
      </c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82"/>
      <c r="AC269" s="82"/>
      <c r="AD269" s="82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</row>
    <row r="270" spans="1:45" ht="12.75" hidden="1" x14ac:dyDescent="0.25">
      <c r="E270" s="169" t="s">
        <v>169</v>
      </c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82"/>
      <c r="AC270" s="82"/>
      <c r="AD270" s="82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</row>
    <row r="271" spans="1:45" ht="26.25" hidden="1" customHeight="1" x14ac:dyDescent="0.25">
      <c r="E271" s="169" t="s">
        <v>170</v>
      </c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82"/>
      <c r="AC271" s="82"/>
      <c r="AD271" s="82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</row>
    <row r="272" spans="1:45" ht="26.25" hidden="1" customHeight="1" x14ac:dyDescent="0.25">
      <c r="E272" s="169" t="s">
        <v>171</v>
      </c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82"/>
      <c r="AC272" s="82"/>
      <c r="AD272" s="82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</row>
    <row r="273" spans="5:47" ht="24.75" hidden="1" customHeight="1" x14ac:dyDescent="0.25">
      <c r="E273" s="169" t="s">
        <v>172</v>
      </c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82"/>
      <c r="AC273" s="82"/>
      <c r="AD273" s="82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</row>
    <row r="274" spans="5:47" ht="12.75" hidden="1" x14ac:dyDescent="0.25">
      <c r="E274" s="169" t="s">
        <v>173</v>
      </c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82"/>
      <c r="AC274" s="82"/>
      <c r="AD274" s="82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</row>
    <row r="275" spans="5:47" ht="12.75" hidden="1" x14ac:dyDescent="0.25">
      <c r="E275" s="169" t="s">
        <v>174</v>
      </c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82"/>
      <c r="AC275" s="82"/>
      <c r="AD275" s="82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</row>
    <row r="276" spans="5:47" ht="25.5" hidden="1" customHeight="1" x14ac:dyDescent="0.25">
      <c r="E276" s="169" t="s">
        <v>175</v>
      </c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82"/>
      <c r="AC276" s="82"/>
      <c r="AD276" s="82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</row>
    <row r="277" spans="5:47" ht="27" hidden="1" customHeight="1" x14ac:dyDescent="0.25">
      <c r="E277" s="169" t="s">
        <v>176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82"/>
      <c r="AC277" s="82"/>
      <c r="AD277" s="82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</row>
    <row r="278" spans="5:47" ht="27" hidden="1" customHeight="1" x14ac:dyDescent="0.25">
      <c r="E278" s="169" t="s">
        <v>268</v>
      </c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82"/>
      <c r="AC278" s="82"/>
      <c r="AD278" s="82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</row>
    <row r="279" spans="5:47" ht="27" hidden="1" customHeight="1" x14ac:dyDescent="0.25">
      <c r="E279" s="169" t="s">
        <v>269</v>
      </c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82"/>
      <c r="AC279" s="82"/>
      <c r="AD279" s="82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</row>
    <row r="280" spans="5:47" ht="27.75" hidden="1" customHeight="1" x14ac:dyDescent="0.25">
      <c r="E280" s="171" t="s">
        <v>272</v>
      </c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82"/>
      <c r="AC280" s="82"/>
      <c r="AD280" s="82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S280" s="42"/>
      <c r="AU280" s="47"/>
    </row>
    <row r="281" spans="5:47" ht="27" hidden="1" customHeight="1" x14ac:dyDescent="0.25">
      <c r="E281" s="169" t="s">
        <v>267</v>
      </c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82"/>
      <c r="AL281" s="82"/>
      <c r="AM281" s="82"/>
      <c r="AN281" s="82"/>
      <c r="AO281" s="82"/>
      <c r="AP281" s="82"/>
    </row>
    <row r="282" spans="5:47" ht="12.75" hidden="1" x14ac:dyDescent="0.25">
      <c r="E282" s="172" t="s">
        <v>185</v>
      </c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82"/>
      <c r="AL282" s="82"/>
      <c r="AM282" s="82"/>
      <c r="AN282" s="82"/>
      <c r="AO282" s="82"/>
      <c r="AP282" s="82"/>
    </row>
    <row r="283" spans="5:47" ht="12.75" hidden="1" x14ac:dyDescent="0.25">
      <c r="E283" s="169" t="s">
        <v>184</v>
      </c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82"/>
      <c r="AL283" s="82"/>
      <c r="AM283" s="82"/>
      <c r="AN283" s="82"/>
      <c r="AO283" s="82"/>
      <c r="AP283" s="82"/>
    </row>
    <row r="284" spans="5:47" ht="21.6" hidden="1" customHeight="1" x14ac:dyDescent="0.25">
      <c r="E284" s="93" t="s">
        <v>179</v>
      </c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68"/>
      <c r="AC284" s="68"/>
      <c r="AD284" s="68"/>
      <c r="AE284" s="68"/>
      <c r="AF284" s="68"/>
      <c r="AG284" s="68"/>
      <c r="AH284" s="68"/>
      <c r="AI284" s="79"/>
      <c r="AJ284" s="79"/>
      <c r="AK284" s="79"/>
      <c r="AL284" s="79"/>
      <c r="AM284" s="79"/>
      <c r="AN284" s="79"/>
      <c r="AO284" s="79"/>
      <c r="AP284" s="79"/>
      <c r="AS284" s="42"/>
    </row>
    <row r="285" spans="5:47" ht="64.150000000000006" hidden="1" customHeight="1" x14ac:dyDescent="0.25">
      <c r="E285" s="61" t="s">
        <v>270</v>
      </c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82"/>
      <c r="AC285" s="82"/>
      <c r="AD285" s="82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</row>
    <row r="286" spans="5:47" ht="50.25" hidden="1" customHeight="1" x14ac:dyDescent="0.25">
      <c r="E286" s="61" t="s">
        <v>182</v>
      </c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82"/>
      <c r="AC286" s="82"/>
      <c r="AD286" s="82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U286" s="47"/>
    </row>
    <row r="287" spans="5:47" ht="49.15" hidden="1" customHeight="1" x14ac:dyDescent="0.2">
      <c r="E287" s="61" t="s">
        <v>183</v>
      </c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82"/>
      <c r="AC287" s="82"/>
      <c r="AD287" s="82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T287" s="48"/>
    </row>
    <row r="288" spans="5:47" ht="39" hidden="1" customHeight="1" x14ac:dyDescent="0.25">
      <c r="E288" s="64" t="s">
        <v>117</v>
      </c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T288" s="42"/>
    </row>
    <row r="289" spans="5:47" ht="14.1" hidden="1" customHeight="1" x14ac:dyDescent="0.25"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1"/>
      <c r="AC289" s="91"/>
      <c r="AD289" s="91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</row>
    <row r="290" spans="5:47" ht="27.75" hidden="1" customHeight="1" x14ac:dyDescent="0.25">
      <c r="E290" s="65" t="s">
        <v>186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</row>
    <row r="291" spans="5:47" ht="33" hidden="1" customHeight="1" x14ac:dyDescent="0.25">
      <c r="E291" s="173" t="s">
        <v>271</v>
      </c>
      <c r="F291" s="174"/>
      <c r="G291" s="174"/>
      <c r="H291" s="174"/>
      <c r="I291" s="174"/>
      <c r="J291" s="174"/>
      <c r="K291" s="174"/>
      <c r="L291" s="174"/>
      <c r="M291" s="175"/>
      <c r="N291" s="176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8"/>
    </row>
    <row r="292" spans="5:47" ht="75" hidden="1" customHeight="1" x14ac:dyDescent="0.25">
      <c r="E292" s="61" t="s">
        <v>191</v>
      </c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82"/>
      <c r="AC292" s="82"/>
      <c r="AD292" s="82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</row>
    <row r="293" spans="5:47" ht="35.25" hidden="1" customHeight="1" x14ac:dyDescent="0.25">
      <c r="E293" s="61" t="s">
        <v>190</v>
      </c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82"/>
      <c r="AC293" s="82"/>
      <c r="AD293" s="82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</row>
    <row r="294" spans="5:47" ht="51" hidden="1" customHeight="1" x14ac:dyDescent="0.25">
      <c r="E294" s="81" t="s">
        <v>188</v>
      </c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U294" s="1"/>
    </row>
    <row r="295" spans="5:47" ht="51.6" hidden="1" customHeight="1" x14ac:dyDescent="0.25">
      <c r="E295" s="81" t="s">
        <v>187</v>
      </c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S295" s="47"/>
      <c r="AT295" s="46"/>
    </row>
    <row r="296" spans="5:47" ht="40.9" hidden="1" customHeight="1" x14ac:dyDescent="0.25">
      <c r="E296" s="81" t="s">
        <v>274</v>
      </c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62"/>
      <c r="AC296" s="62"/>
      <c r="AD296" s="62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</row>
    <row r="297" spans="5:47" ht="40.9" hidden="1" customHeight="1" x14ac:dyDescent="0.25">
      <c r="E297" s="81" t="s">
        <v>276</v>
      </c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62"/>
      <c r="AC297" s="62"/>
      <c r="AD297" s="62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</row>
    <row r="298" spans="5:47" ht="28.9" hidden="1" customHeight="1" x14ac:dyDescent="0.25">
      <c r="E298" s="81" t="s">
        <v>273</v>
      </c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62"/>
      <c r="AC298" s="62"/>
      <c r="AD298" s="62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</row>
    <row r="299" spans="5:47" ht="54" hidden="1" customHeight="1" x14ac:dyDescent="0.25">
      <c r="E299" s="81" t="s">
        <v>192</v>
      </c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</row>
    <row r="300" spans="5:47" ht="25.9" hidden="1" customHeight="1" x14ac:dyDescent="0.25">
      <c r="E300" s="81" t="s">
        <v>275</v>
      </c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S300" s="47"/>
      <c r="AT300" s="46"/>
    </row>
    <row r="301" spans="5:47" ht="39.6" hidden="1" customHeight="1" x14ac:dyDescent="0.25">
      <c r="E301" s="81" t="s">
        <v>277</v>
      </c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62"/>
      <c r="AC301" s="62"/>
      <c r="AD301" s="62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S301" s="47"/>
      <c r="AT301" s="46"/>
    </row>
    <row r="302" spans="5:47" ht="14.1" hidden="1" customHeight="1" x14ac:dyDescent="0.25">
      <c r="E302" s="81" t="s">
        <v>189</v>
      </c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62"/>
      <c r="AC302" s="62"/>
      <c r="AD302" s="62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</row>
    <row r="303" spans="5:47" ht="27.75" hidden="1" customHeight="1" x14ac:dyDescent="0.25">
      <c r="E303" s="81" t="s">
        <v>193</v>
      </c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62"/>
      <c r="AC303" s="62"/>
      <c r="AD303" s="62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</row>
    <row r="304" spans="5:47" ht="51.75" hidden="1" customHeight="1" x14ac:dyDescent="0.25">
      <c r="E304" s="81" t="s">
        <v>194</v>
      </c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</row>
    <row r="305" spans="5:46" ht="34.5" hidden="1" customHeight="1" x14ac:dyDescent="0.25">
      <c r="E305" s="81" t="s">
        <v>195</v>
      </c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62"/>
      <c r="AC305" s="62"/>
      <c r="AD305" s="62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</row>
    <row r="306" spans="5:46" ht="40.5" hidden="1" customHeight="1" x14ac:dyDescent="0.25">
      <c r="E306" s="81" t="s">
        <v>196</v>
      </c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62"/>
      <c r="AC306" s="62"/>
      <c r="AD306" s="62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S306" s="47"/>
      <c r="AT306" s="46"/>
    </row>
    <row r="307" spans="5:46" ht="25.15" hidden="1" customHeight="1" x14ac:dyDescent="0.25">
      <c r="E307" s="81" t="s">
        <v>278</v>
      </c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62"/>
      <c r="AC307" s="62"/>
      <c r="AD307" s="62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S307" s="47"/>
      <c r="AT307" s="46"/>
    </row>
    <row r="308" spans="5:46" ht="39.75" hidden="1" customHeight="1" x14ac:dyDescent="0.25">
      <c r="E308" s="81" t="s">
        <v>197</v>
      </c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62"/>
      <c r="AC308" s="62"/>
      <c r="AD308" s="62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</row>
    <row r="309" spans="5:46" ht="51" hidden="1" customHeight="1" x14ac:dyDescent="0.25">
      <c r="E309" s="61" t="s">
        <v>198</v>
      </c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7"/>
      <c r="AC309" s="67"/>
      <c r="AD309" s="67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</row>
    <row r="310" spans="5:46" ht="63" hidden="1" customHeight="1" x14ac:dyDescent="0.25">
      <c r="E310" s="61" t="s">
        <v>199</v>
      </c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7"/>
      <c r="AC310" s="67"/>
      <c r="AD310" s="67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</row>
    <row r="311" spans="5:46" ht="39.75" hidden="1" customHeight="1" x14ac:dyDescent="0.25">
      <c r="E311" s="64" t="s">
        <v>117</v>
      </c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</row>
    <row r="312" spans="5:46" ht="14.1" hidden="1" customHeight="1" x14ac:dyDescent="0.25"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39"/>
      <c r="AC312" s="39"/>
      <c r="AD312" s="39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</row>
    <row r="313" spans="5:46" ht="12.75" hidden="1" x14ac:dyDescent="0.25">
      <c r="E313" s="65" t="s">
        <v>200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</row>
    <row r="314" spans="5:46" ht="65.25" hidden="1" customHeight="1" x14ac:dyDescent="0.25">
      <c r="E314" s="61" t="s">
        <v>201</v>
      </c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7"/>
      <c r="AC314" s="67"/>
      <c r="AD314" s="67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</row>
    <row r="315" spans="5:46" ht="69" hidden="1" customHeight="1" x14ac:dyDescent="0.25">
      <c r="E315" s="61" t="s">
        <v>204</v>
      </c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7"/>
      <c r="AC315" s="67"/>
      <c r="AD315" s="67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</row>
    <row r="316" spans="5:46" ht="14.1" hidden="1" customHeight="1" x14ac:dyDescent="0.25">
      <c r="E316" s="66" t="s">
        <v>205</v>
      </c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</row>
    <row r="317" spans="5:46" ht="25.15" hidden="1" customHeight="1" x14ac:dyDescent="0.25">
      <c r="E317" s="61" t="s">
        <v>279</v>
      </c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2"/>
      <c r="AC317" s="62"/>
      <c r="AD317" s="62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</row>
    <row r="318" spans="5:46" ht="12.75" hidden="1" x14ac:dyDescent="0.25">
      <c r="E318" s="61" t="s">
        <v>280</v>
      </c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2"/>
      <c r="AC318" s="62"/>
      <c r="AD318" s="62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</row>
    <row r="319" spans="5:46" ht="27.75" hidden="1" customHeight="1" x14ac:dyDescent="0.25">
      <c r="E319" s="61" t="s">
        <v>206</v>
      </c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2"/>
      <c r="AC319" s="62"/>
      <c r="AD319" s="62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</row>
    <row r="320" spans="5:46" ht="52.5" hidden="1" customHeight="1" x14ac:dyDescent="0.25">
      <c r="E320" s="61" t="s">
        <v>198</v>
      </c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7"/>
      <c r="AC320" s="67"/>
      <c r="AD320" s="67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</row>
    <row r="321" spans="5:42" ht="51.75" hidden="1" customHeight="1" x14ac:dyDescent="0.25">
      <c r="E321" s="61" t="s">
        <v>207</v>
      </c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7"/>
      <c r="AC321" s="67"/>
      <c r="AD321" s="67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</row>
    <row r="322" spans="5:42" ht="39.75" hidden="1" customHeight="1" x14ac:dyDescent="0.25">
      <c r="E322" s="64" t="s">
        <v>117</v>
      </c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</row>
    <row r="323" spans="5:42" ht="14.1" hidden="1" customHeight="1" x14ac:dyDescent="0.25"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39"/>
      <c r="AC323" s="39"/>
      <c r="AD323" s="39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</row>
    <row r="324" spans="5:42" ht="27.6" hidden="1" customHeight="1" x14ac:dyDescent="0.25">
      <c r="E324" s="65" t="s">
        <v>208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</row>
    <row r="325" spans="5:42" ht="27" hidden="1" customHeight="1" x14ac:dyDescent="0.25">
      <c r="E325" s="61" t="s">
        <v>209</v>
      </c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2"/>
      <c r="AC325" s="62"/>
      <c r="AD325" s="62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</row>
    <row r="326" spans="5:42" ht="27" hidden="1" customHeight="1" x14ac:dyDescent="0.25">
      <c r="E326" s="61" t="s">
        <v>210</v>
      </c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2"/>
      <c r="AC326" s="62"/>
      <c r="AD326" s="62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</row>
    <row r="327" spans="5:42" ht="25.5" hidden="1" customHeight="1" x14ac:dyDescent="0.25">
      <c r="E327" s="61" t="s">
        <v>211</v>
      </c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2"/>
      <c r="AC327" s="62"/>
      <c r="AD327" s="62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</row>
    <row r="328" spans="5:42" ht="27.75" hidden="1" customHeight="1" x14ac:dyDescent="0.25">
      <c r="E328" s="61" t="s">
        <v>214</v>
      </c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2"/>
      <c r="AC328" s="62"/>
      <c r="AD328" s="62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</row>
    <row r="329" spans="5:42" ht="40.5" hidden="1" customHeight="1" x14ac:dyDescent="0.25">
      <c r="E329" s="61" t="s">
        <v>212</v>
      </c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2"/>
      <c r="AC329" s="62"/>
      <c r="AD329" s="62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</row>
    <row r="330" spans="5:42" ht="58.5" hidden="1" customHeight="1" x14ac:dyDescent="0.25">
      <c r="E330" s="61" t="s">
        <v>213</v>
      </c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7"/>
      <c r="AC330" s="67"/>
      <c r="AD330" s="67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</row>
    <row r="331" spans="5:42" ht="41.25" hidden="1" customHeight="1" x14ac:dyDescent="0.25">
      <c r="E331" s="64" t="s">
        <v>117</v>
      </c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</row>
    <row r="332" spans="5:42" ht="12.75" hidden="1" x14ac:dyDescent="0.2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5:42" ht="27" hidden="1" customHeight="1" x14ac:dyDescent="0.25">
      <c r="E333" s="65" t="s">
        <v>215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</row>
    <row r="334" spans="5:42" ht="40.5" hidden="1" customHeight="1" x14ac:dyDescent="0.25">
      <c r="E334" s="61" t="s">
        <v>216</v>
      </c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2"/>
      <c r="AC334" s="62"/>
      <c r="AD334" s="62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</row>
    <row r="335" spans="5:42" ht="26.25" hidden="1" customHeight="1" x14ac:dyDescent="0.25">
      <c r="E335" s="61" t="s">
        <v>217</v>
      </c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2"/>
      <c r="AC335" s="62"/>
      <c r="AD335" s="62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</row>
    <row r="336" spans="5:42" ht="38.450000000000003" hidden="1" customHeight="1" x14ac:dyDescent="0.25">
      <c r="E336" s="61" t="s">
        <v>211</v>
      </c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2"/>
      <c r="AC336" s="62"/>
      <c r="AD336" s="62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</row>
    <row r="337" spans="5:42" ht="27" hidden="1" customHeight="1" x14ac:dyDescent="0.25">
      <c r="E337" s="61" t="s">
        <v>218</v>
      </c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2"/>
      <c r="AC337" s="62"/>
      <c r="AD337" s="62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</row>
    <row r="338" spans="5:42" ht="42" hidden="1" customHeight="1" x14ac:dyDescent="0.25">
      <c r="E338" s="61" t="s">
        <v>219</v>
      </c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2"/>
      <c r="AC338" s="62"/>
      <c r="AD338" s="62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</row>
    <row r="339" spans="5:42" ht="66" hidden="1" customHeight="1" x14ac:dyDescent="0.25">
      <c r="E339" s="61" t="s">
        <v>220</v>
      </c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7"/>
      <c r="AC339" s="67"/>
      <c r="AD339" s="67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</row>
    <row r="340" spans="5:42" ht="41.25" hidden="1" customHeight="1" x14ac:dyDescent="0.25">
      <c r="E340" s="64" t="s">
        <v>117</v>
      </c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</row>
    <row r="341" spans="5:42" ht="14.1" hidden="1" customHeight="1" x14ac:dyDescent="0.25"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39"/>
      <c r="AC341" s="39"/>
      <c r="AD341" s="39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</row>
    <row r="342" spans="5:42" ht="12.75" hidden="1" x14ac:dyDescent="0.25">
      <c r="E342" s="65" t="s">
        <v>221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</row>
    <row r="343" spans="5:42" ht="54" hidden="1" customHeight="1" x14ac:dyDescent="0.25">
      <c r="E343" s="61" t="s">
        <v>224</v>
      </c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7"/>
      <c r="AC343" s="67"/>
      <c r="AD343" s="67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</row>
    <row r="344" spans="5:42" ht="26.25" hidden="1" customHeight="1" x14ac:dyDescent="0.25">
      <c r="E344" s="61" t="s">
        <v>225</v>
      </c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2"/>
      <c r="AC344" s="62"/>
      <c r="AD344" s="62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</row>
    <row r="345" spans="5:42" ht="54" hidden="1" customHeight="1" x14ac:dyDescent="0.25">
      <c r="E345" s="61" t="s">
        <v>223</v>
      </c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7"/>
      <c r="AC345" s="67"/>
      <c r="AD345" s="67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</row>
    <row r="346" spans="5:42" ht="57.75" hidden="1" customHeight="1" x14ac:dyDescent="0.25">
      <c r="E346" s="61" t="s">
        <v>222</v>
      </c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7"/>
      <c r="AC346" s="67"/>
      <c r="AD346" s="67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</row>
    <row r="347" spans="5:42" ht="41.25" hidden="1" customHeight="1" x14ac:dyDescent="0.25">
      <c r="E347" s="64" t="s">
        <v>117</v>
      </c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</row>
    <row r="348" spans="5:42" ht="14.1" hidden="1" customHeight="1" x14ac:dyDescent="0.25"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39"/>
      <c r="AC348" s="39"/>
      <c r="AD348" s="39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</row>
    <row r="349" spans="5:42" ht="26.25" hidden="1" customHeight="1" x14ac:dyDescent="0.25">
      <c r="E349" s="65" t="s">
        <v>226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</row>
    <row r="350" spans="5:42" ht="39.75" hidden="1" customHeight="1" x14ac:dyDescent="0.25">
      <c r="E350" s="61" t="s">
        <v>216</v>
      </c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2"/>
      <c r="AC350" s="62"/>
      <c r="AD350" s="62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</row>
    <row r="351" spans="5:42" ht="27.75" hidden="1" customHeight="1" x14ac:dyDescent="0.25">
      <c r="E351" s="61" t="s">
        <v>217</v>
      </c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2"/>
      <c r="AC351" s="62"/>
      <c r="AD351" s="62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</row>
    <row r="352" spans="5:42" ht="24.75" hidden="1" customHeight="1" x14ac:dyDescent="0.25">
      <c r="E352" s="61" t="s">
        <v>211</v>
      </c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2"/>
      <c r="AC352" s="62"/>
      <c r="AD352" s="62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</row>
    <row r="353" spans="5:68" ht="42" hidden="1" customHeight="1" x14ac:dyDescent="0.25">
      <c r="E353" s="61" t="s">
        <v>227</v>
      </c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2"/>
      <c r="AC353" s="62"/>
      <c r="AD353" s="62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</row>
    <row r="354" spans="5:68" ht="39.75" hidden="1" customHeight="1" x14ac:dyDescent="0.25">
      <c r="E354" s="61" t="s">
        <v>228</v>
      </c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2"/>
      <c r="AC354" s="62"/>
      <c r="AD354" s="62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</row>
    <row r="355" spans="5:68" ht="63" hidden="1" customHeight="1" x14ac:dyDescent="0.25">
      <c r="E355" s="61" t="s">
        <v>229</v>
      </c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2"/>
      <c r="AC355" s="62"/>
      <c r="AD355" s="62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</row>
    <row r="356" spans="5:68" ht="41.25" hidden="1" customHeight="1" x14ac:dyDescent="0.25">
      <c r="E356" s="64" t="s">
        <v>117</v>
      </c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</row>
    <row r="357" spans="5:68" ht="14.1" hidden="1" customHeight="1" x14ac:dyDescent="0.25"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39"/>
      <c r="AC357" s="39"/>
      <c r="AD357" s="39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</row>
    <row r="358" spans="5:68" ht="14.1" hidden="1" customHeight="1" x14ac:dyDescent="0.25">
      <c r="E358" s="65" t="s">
        <v>230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</row>
    <row r="359" spans="5:68" ht="41.25" hidden="1" customHeight="1" x14ac:dyDescent="0.25">
      <c r="E359" s="64" t="s">
        <v>235</v>
      </c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</row>
    <row r="360" spans="5:68" ht="52.5" hidden="1" customHeight="1" x14ac:dyDescent="0.25">
      <c r="E360" s="61" t="s">
        <v>237</v>
      </c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7"/>
      <c r="AC360" s="67"/>
      <c r="AD360" s="67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</row>
    <row r="361" spans="5:68" ht="53.25" hidden="1" customHeight="1" x14ac:dyDescent="0.25">
      <c r="E361" s="61" t="s">
        <v>236</v>
      </c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7"/>
      <c r="AC361" s="67"/>
      <c r="AD361" s="67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</row>
    <row r="362" spans="5:68" ht="14.1" hidden="1" customHeight="1" x14ac:dyDescent="0.25"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39"/>
      <c r="AC362" s="39"/>
      <c r="AD362" s="39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</row>
    <row r="363" spans="5:68" ht="27.75" hidden="1" customHeight="1" x14ac:dyDescent="0.25">
      <c r="E363" s="65" t="s">
        <v>232</v>
      </c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</row>
    <row r="364" spans="5:68" ht="27.75" hidden="1" customHeight="1" x14ac:dyDescent="0.25">
      <c r="E364" s="61" t="s">
        <v>281</v>
      </c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2"/>
      <c r="AC364" s="62"/>
      <c r="AD364" s="62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U364" s="37"/>
      <c r="AV364" s="37"/>
      <c r="AW364" s="37"/>
      <c r="AX364" s="37"/>
      <c r="AY364" s="37"/>
      <c r="AZ364" s="50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</row>
    <row r="365" spans="5:68" ht="27.75" hidden="1" customHeight="1" x14ac:dyDescent="0.25">
      <c r="E365" s="61" t="s">
        <v>234</v>
      </c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76"/>
      <c r="AC365" s="77"/>
      <c r="AD365" s="7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U365" s="37"/>
      <c r="AV365" s="37"/>
      <c r="AW365" s="37"/>
      <c r="AX365" s="37"/>
      <c r="AY365" s="37"/>
      <c r="AZ365" s="50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</row>
    <row r="366" spans="5:68" ht="12.75" hidden="1" x14ac:dyDescent="0.25">
      <c r="E366" s="61" t="s">
        <v>282</v>
      </c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76"/>
      <c r="AC366" s="77"/>
      <c r="AD366" s="7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U366" s="49"/>
      <c r="AV366" s="49"/>
      <c r="AW366" s="49"/>
      <c r="AX366" s="49"/>
      <c r="AY366" s="49"/>
      <c r="AZ366" s="50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</row>
    <row r="367" spans="5:68" ht="48.75" hidden="1" customHeight="1" x14ac:dyDescent="0.25">
      <c r="E367" s="61" t="s">
        <v>283</v>
      </c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76"/>
      <c r="AC367" s="77"/>
      <c r="AD367" s="7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U367" s="49"/>
      <c r="AV367" s="49"/>
      <c r="AW367" s="49"/>
      <c r="AX367" s="49"/>
      <c r="AY367" s="49"/>
      <c r="AZ367" s="50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</row>
    <row r="368" spans="5:68" ht="54" hidden="1" customHeight="1" x14ac:dyDescent="0.25">
      <c r="E368" s="61" t="s">
        <v>240</v>
      </c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7"/>
      <c r="AC368" s="67"/>
      <c r="AD368" s="67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U368" s="37"/>
      <c r="AV368" s="37"/>
      <c r="AW368" s="37"/>
      <c r="AX368" s="37"/>
      <c r="AY368" s="37"/>
      <c r="AZ368" s="50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</row>
    <row r="369" spans="5:68" ht="79.5" hidden="1" customHeight="1" x14ac:dyDescent="0.25">
      <c r="E369" s="61" t="s">
        <v>238</v>
      </c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7"/>
      <c r="AC369" s="67"/>
      <c r="AD369" s="67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U369" s="37"/>
      <c r="AV369" s="37"/>
      <c r="AW369" s="37"/>
      <c r="AX369" s="37"/>
      <c r="AY369" s="37"/>
      <c r="AZ369" s="50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</row>
    <row r="370" spans="5:68" ht="42.75" hidden="1" customHeight="1" x14ac:dyDescent="0.25">
      <c r="E370" s="64" t="s">
        <v>231</v>
      </c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</row>
    <row r="371" spans="5:68" ht="14.1" hidden="1" customHeight="1" x14ac:dyDescent="0.25"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39"/>
      <c r="AC371" s="39"/>
      <c r="AD371" s="39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</row>
    <row r="372" spans="5:68" ht="32.25" hidden="1" customHeight="1" x14ac:dyDescent="0.25">
      <c r="E372" s="65" t="s">
        <v>239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</row>
    <row r="373" spans="5:68" ht="30.75" hidden="1" customHeight="1" x14ac:dyDescent="0.25">
      <c r="E373" s="61" t="s">
        <v>233</v>
      </c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2"/>
      <c r="AC373" s="62"/>
      <c r="AD373" s="62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</row>
    <row r="374" spans="5:68" ht="27" hidden="1" customHeight="1" x14ac:dyDescent="0.25">
      <c r="E374" s="61" t="s">
        <v>234</v>
      </c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2"/>
      <c r="AC374" s="62"/>
      <c r="AD374" s="62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</row>
    <row r="375" spans="5:68" ht="12.75" hidden="1" x14ac:dyDescent="0.25">
      <c r="E375" s="61" t="s">
        <v>282</v>
      </c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76"/>
      <c r="AC375" s="77"/>
      <c r="AD375" s="7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</row>
    <row r="376" spans="5:68" ht="52.5" hidden="1" customHeight="1" x14ac:dyDescent="0.25">
      <c r="E376" s="61" t="s">
        <v>283</v>
      </c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76"/>
      <c r="AC376" s="77"/>
      <c r="AD376" s="7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</row>
    <row r="377" spans="5:68" ht="54" hidden="1" customHeight="1" x14ac:dyDescent="0.25">
      <c r="E377" s="61" t="s">
        <v>240</v>
      </c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7"/>
      <c r="AC377" s="67"/>
      <c r="AD377" s="67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</row>
    <row r="378" spans="5:68" ht="66" hidden="1" customHeight="1" x14ac:dyDescent="0.25">
      <c r="E378" s="61" t="s">
        <v>241</v>
      </c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7"/>
      <c r="AC378" s="67"/>
      <c r="AD378" s="67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</row>
    <row r="379" spans="5:68" ht="42" hidden="1" customHeight="1" x14ac:dyDescent="0.25">
      <c r="E379" s="64" t="s">
        <v>231</v>
      </c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</row>
    <row r="380" spans="5:68" ht="12.75" hidden="1" x14ac:dyDescent="0.25">
      <c r="E380" s="45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</row>
    <row r="381" spans="5:68" ht="25.5" hidden="1" customHeight="1" x14ac:dyDescent="0.25">
      <c r="E381" s="65" t="s">
        <v>242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</row>
    <row r="382" spans="5:68" ht="40.5" hidden="1" customHeight="1" x14ac:dyDescent="0.25">
      <c r="E382" s="61" t="s">
        <v>243</v>
      </c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2"/>
      <c r="AC382" s="62"/>
      <c r="AD382" s="62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</row>
    <row r="383" spans="5:68" ht="53.25" hidden="1" customHeight="1" x14ac:dyDescent="0.25">
      <c r="E383" s="61" t="s">
        <v>244</v>
      </c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7"/>
      <c r="AC383" s="67"/>
      <c r="AD383" s="67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</row>
    <row r="384" spans="5:68" ht="53.45" hidden="1" customHeight="1" x14ac:dyDescent="0.25">
      <c r="E384" s="61" t="s">
        <v>284</v>
      </c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2"/>
      <c r="AC384" s="62"/>
      <c r="AD384" s="62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</row>
    <row r="385" spans="5:68" ht="40.5" hidden="1" customHeight="1" x14ac:dyDescent="0.25">
      <c r="E385" s="61" t="s">
        <v>245</v>
      </c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2"/>
      <c r="AC385" s="62"/>
      <c r="AD385" s="62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</row>
    <row r="386" spans="5:68" ht="68.25" hidden="1" customHeight="1" x14ac:dyDescent="0.25">
      <c r="E386" s="61" t="s">
        <v>246</v>
      </c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7"/>
      <c r="AC386" s="67"/>
      <c r="AD386" s="67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</row>
    <row r="387" spans="5:68" ht="47.25" hidden="1" customHeight="1" x14ac:dyDescent="0.25">
      <c r="E387" s="64" t="s">
        <v>231</v>
      </c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</row>
    <row r="388" spans="5:68" ht="12.75" hidden="1" x14ac:dyDescent="0.25"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</row>
    <row r="389" spans="5:68" ht="40.5" hidden="1" customHeight="1" x14ac:dyDescent="0.25">
      <c r="E389" s="65" t="s">
        <v>247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</row>
    <row r="390" spans="5:68" ht="27.75" hidden="1" customHeight="1" x14ac:dyDescent="0.25">
      <c r="E390" s="61" t="s">
        <v>248</v>
      </c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2"/>
      <c r="AC390" s="62"/>
      <c r="AD390" s="62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</row>
    <row r="391" spans="5:68" ht="27.75" hidden="1" customHeight="1" x14ac:dyDescent="0.25">
      <c r="E391" s="61" t="s">
        <v>250</v>
      </c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2"/>
      <c r="AC391" s="62"/>
      <c r="AD391" s="62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</row>
    <row r="392" spans="5:68" ht="28.5" hidden="1" customHeight="1" x14ac:dyDescent="0.25">
      <c r="E392" s="61" t="s">
        <v>249</v>
      </c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2"/>
      <c r="AC392" s="62"/>
      <c r="AD392" s="62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</row>
    <row r="393" spans="5:68" ht="38.25" hidden="1" customHeight="1" x14ac:dyDescent="0.25">
      <c r="E393" s="61" t="s">
        <v>245</v>
      </c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2"/>
      <c r="AC393" s="62"/>
      <c r="AD393" s="62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</row>
    <row r="394" spans="5:68" ht="78" hidden="1" customHeight="1" x14ac:dyDescent="0.25">
      <c r="E394" s="61" t="s">
        <v>251</v>
      </c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7"/>
      <c r="AC394" s="67"/>
      <c r="AD394" s="67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</row>
    <row r="395" spans="5:68" ht="39.75" hidden="1" customHeight="1" x14ac:dyDescent="0.25">
      <c r="E395" s="64" t="s">
        <v>231</v>
      </c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</row>
    <row r="396" spans="5:68" ht="12.75" hidden="1" x14ac:dyDescent="0.25"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</row>
    <row r="397" spans="5:68" ht="25.5" hidden="1" customHeight="1" x14ac:dyDescent="0.25">
      <c r="E397" s="65" t="s">
        <v>252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</row>
    <row r="398" spans="5:68" ht="28.5" hidden="1" customHeight="1" x14ac:dyDescent="0.25">
      <c r="E398" s="61" t="s">
        <v>254</v>
      </c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2"/>
      <c r="AC398" s="62"/>
      <c r="AD398" s="62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</row>
    <row r="399" spans="5:68" ht="38.25" hidden="1" customHeight="1" x14ac:dyDescent="0.25">
      <c r="E399" s="61" t="s">
        <v>253</v>
      </c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2"/>
      <c r="AC399" s="62"/>
      <c r="AD399" s="62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</row>
    <row r="400" spans="5:68" ht="46.5" hidden="1" customHeight="1" x14ac:dyDescent="0.25">
      <c r="E400" s="61" t="s">
        <v>245</v>
      </c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7"/>
      <c r="AC400" s="67"/>
      <c r="AD400" s="67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</row>
    <row r="401" spans="5:68" ht="66.75" hidden="1" customHeight="1" x14ac:dyDescent="0.25">
      <c r="E401" s="61" t="s">
        <v>255</v>
      </c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7"/>
      <c r="AC401" s="67"/>
      <c r="AD401" s="67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</row>
    <row r="402" spans="5:68" ht="39" hidden="1" customHeight="1" x14ac:dyDescent="0.25">
      <c r="E402" s="64" t="s">
        <v>231</v>
      </c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</row>
    <row r="403" spans="5:68" ht="12.75" hidden="1" x14ac:dyDescent="0.25"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</row>
    <row r="404" spans="5:68" ht="26.25" hidden="1" customHeight="1" x14ac:dyDescent="0.25">
      <c r="E404" s="65" t="s">
        <v>256</v>
      </c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</row>
    <row r="405" spans="5:68" ht="26.25" hidden="1" customHeight="1" x14ac:dyDescent="0.25">
      <c r="E405" s="61" t="s">
        <v>257</v>
      </c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2"/>
      <c r="AC405" s="62"/>
      <c r="AD405" s="62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</row>
    <row r="406" spans="5:68" ht="24.75" hidden="1" customHeight="1" x14ac:dyDescent="0.25">
      <c r="E406" s="61" t="s">
        <v>258</v>
      </c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2"/>
      <c r="AC406" s="62"/>
      <c r="AD406" s="62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</row>
    <row r="407" spans="5:68" ht="42" hidden="1" customHeight="1" x14ac:dyDescent="0.25">
      <c r="E407" s="61" t="s">
        <v>245</v>
      </c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2"/>
      <c r="AC407" s="62"/>
      <c r="AD407" s="62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</row>
    <row r="408" spans="5:68" ht="66.75" hidden="1" customHeight="1" x14ac:dyDescent="0.25">
      <c r="E408" s="61" t="s">
        <v>259</v>
      </c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7"/>
      <c r="AC408" s="67"/>
      <c r="AD408" s="67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</row>
    <row r="409" spans="5:68" ht="38.25" hidden="1" customHeight="1" x14ac:dyDescent="0.25">
      <c r="E409" s="64" t="s">
        <v>231</v>
      </c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</row>
    <row r="410" spans="5:68" ht="12.75" hidden="1" x14ac:dyDescent="0.25"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</row>
    <row r="411" spans="5:68" ht="12.75" hidden="1" x14ac:dyDescent="0.25">
      <c r="E411" s="65" t="s">
        <v>260</v>
      </c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</row>
    <row r="412" spans="5:68" ht="39.75" hidden="1" customHeight="1" x14ac:dyDescent="0.25">
      <c r="E412" s="64" t="s">
        <v>235</v>
      </c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</row>
    <row r="413" spans="5:68" ht="40.5" hidden="1" customHeight="1" x14ac:dyDescent="0.25">
      <c r="E413" s="61" t="s">
        <v>261</v>
      </c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2"/>
      <c r="AC413" s="62"/>
      <c r="AD413" s="62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</row>
    <row r="414" spans="5:68" ht="53.25" hidden="1" customHeight="1" x14ac:dyDescent="0.25">
      <c r="E414" s="61" t="s">
        <v>262</v>
      </c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7"/>
      <c r="AC414" s="67"/>
      <c r="AD414" s="67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</row>
    <row r="415" spans="5:68" ht="14.1" customHeight="1" x14ac:dyDescent="0.25"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</row>
    <row r="416" spans="5:68" ht="12.75" customHeight="1" x14ac:dyDescent="0.25">
      <c r="E416" s="57" t="s">
        <v>289</v>
      </c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</row>
    <row r="417" spans="5:68" ht="45" customHeight="1" x14ac:dyDescent="0.25">
      <c r="E417" s="61" t="s">
        <v>291</v>
      </c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2"/>
      <c r="AC417" s="62"/>
      <c r="AD417" s="62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</row>
    <row r="418" spans="5:68" ht="27" customHeight="1" x14ac:dyDescent="0.25">
      <c r="E418" s="61" t="s">
        <v>290</v>
      </c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2"/>
      <c r="AC418" s="62"/>
      <c r="AD418" s="62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</row>
    <row r="419" spans="5:68" ht="27.75" customHeight="1" x14ac:dyDescent="0.25">
      <c r="E419" s="61" t="s">
        <v>292</v>
      </c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2"/>
      <c r="AC419" s="62"/>
      <c r="AD419" s="62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</row>
    <row r="420" spans="5:68" ht="41.25" customHeight="1" x14ac:dyDescent="0.25">
      <c r="E420" s="61" t="s">
        <v>293</v>
      </c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2"/>
      <c r="AC420" s="62"/>
      <c r="AD420" s="62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</row>
    <row r="421" spans="5:68" ht="12.75" x14ac:dyDescent="0.25"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9"/>
      <c r="AC421" s="59"/>
      <c r="AD421" s="59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</row>
    <row r="422" spans="5:68" ht="14.1" customHeight="1" x14ac:dyDescent="0.25">
      <c r="E422" s="130" t="s">
        <v>294</v>
      </c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</row>
    <row r="423" spans="5:68" ht="14.1" customHeight="1" x14ac:dyDescent="0.25">
      <c r="E423" s="82" t="s">
        <v>3</v>
      </c>
      <c r="F423" s="82"/>
      <c r="G423" s="82"/>
      <c r="H423" s="82" t="s">
        <v>69</v>
      </c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79" t="s">
        <v>70</v>
      </c>
      <c r="Y423" s="79"/>
      <c r="Z423" s="79"/>
      <c r="AA423" s="79"/>
      <c r="AB423" s="79"/>
      <c r="AC423" s="79"/>
      <c r="AD423" s="79"/>
      <c r="AE423" s="132" t="s">
        <v>68</v>
      </c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4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</row>
    <row r="424" spans="5:68" ht="14.1" customHeight="1" x14ac:dyDescent="0.25"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79"/>
      <c r="Y424" s="79"/>
      <c r="Z424" s="79"/>
      <c r="AA424" s="79"/>
      <c r="AB424" s="79"/>
      <c r="AC424" s="79"/>
      <c r="AD424" s="79"/>
      <c r="AE424" s="135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7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</row>
    <row r="425" spans="5:68" ht="14.1" customHeight="1" x14ac:dyDescent="0.25"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79"/>
      <c r="Y425" s="79"/>
      <c r="Z425" s="79"/>
      <c r="AA425" s="79"/>
      <c r="AB425" s="79"/>
      <c r="AC425" s="79"/>
      <c r="AD425" s="79"/>
      <c r="AE425" s="135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7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</row>
    <row r="426" spans="5:68" ht="14.1" customHeight="1" x14ac:dyDescent="0.25"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79"/>
      <c r="Y426" s="79"/>
      <c r="Z426" s="79"/>
      <c r="AA426" s="79"/>
      <c r="AB426" s="79"/>
      <c r="AC426" s="79"/>
      <c r="AD426" s="79"/>
      <c r="AE426" s="135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7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</row>
    <row r="427" spans="5:68" ht="14.1" customHeight="1" x14ac:dyDescent="0.25"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79"/>
      <c r="Y427" s="79"/>
      <c r="Z427" s="79"/>
      <c r="AA427" s="79"/>
      <c r="AB427" s="79"/>
      <c r="AC427" s="79"/>
      <c r="AD427" s="79"/>
      <c r="AE427" s="138"/>
      <c r="AF427" s="139"/>
      <c r="AG427" s="139"/>
      <c r="AH427" s="139"/>
      <c r="AI427" s="139"/>
      <c r="AJ427" s="139"/>
      <c r="AK427" s="139"/>
      <c r="AL427" s="139"/>
      <c r="AM427" s="139"/>
      <c r="AN427" s="139"/>
      <c r="AO427" s="139"/>
      <c r="AP427" s="140"/>
      <c r="AZ427" s="1"/>
      <c r="BA427" s="21"/>
      <c r="BB427" s="21"/>
      <c r="BC427" s="21"/>
      <c r="BD427" s="21"/>
      <c r="BE427" s="21"/>
      <c r="BF427" s="21"/>
      <c r="BG427" s="21"/>
      <c r="BH427" s="21"/>
      <c r="BI427" s="21"/>
    </row>
    <row r="428" spans="5:68" ht="14.1" customHeight="1" x14ac:dyDescent="0.25">
      <c r="E428" s="82">
        <v>1</v>
      </c>
      <c r="F428" s="82"/>
      <c r="G428" s="82"/>
      <c r="H428" s="82">
        <v>2</v>
      </c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>
        <v>3</v>
      </c>
      <c r="Y428" s="82"/>
      <c r="Z428" s="82"/>
      <c r="AA428" s="82"/>
      <c r="AB428" s="82"/>
      <c r="AC428" s="82"/>
      <c r="AD428" s="82"/>
      <c r="AE428" s="141">
        <v>4</v>
      </c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3"/>
      <c r="AZ428" s="1"/>
      <c r="BA428" s="21"/>
      <c r="BB428" s="21"/>
      <c r="BC428" s="21"/>
      <c r="BD428" s="21"/>
      <c r="BE428" s="21"/>
      <c r="BF428" s="21"/>
      <c r="BG428" s="21"/>
      <c r="BH428" s="21"/>
      <c r="BI428" s="21"/>
    </row>
    <row r="429" spans="5:68" ht="14.1" customHeight="1" x14ac:dyDescent="0.25"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144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6"/>
      <c r="AZ429" s="1"/>
      <c r="BA429" s="21"/>
      <c r="BB429" s="21"/>
      <c r="BC429" s="21"/>
      <c r="BD429" s="21"/>
      <c r="BE429" s="21"/>
      <c r="BF429" s="21"/>
      <c r="BG429" s="21"/>
      <c r="BH429" s="21"/>
      <c r="BI429" s="21"/>
    </row>
    <row r="430" spans="5:68" ht="14.1" customHeight="1" x14ac:dyDescent="0.25">
      <c r="E430" s="95" t="s">
        <v>295</v>
      </c>
      <c r="F430" s="95"/>
      <c r="G430" s="95"/>
      <c r="H430" s="66" t="s">
        <v>71</v>
      </c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131"/>
      <c r="Y430" s="131"/>
      <c r="Z430" s="131"/>
      <c r="AA430" s="131"/>
      <c r="AB430" s="131"/>
      <c r="AC430" s="131"/>
      <c r="AD430" s="131"/>
      <c r="AE430" s="141">
        <v>70</v>
      </c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3"/>
      <c r="AZ430" s="1"/>
      <c r="BA430" s="21"/>
      <c r="BB430" s="21"/>
      <c r="BC430" s="21"/>
      <c r="BD430" s="21"/>
      <c r="BE430" s="21"/>
      <c r="BF430" s="21"/>
      <c r="BG430" s="21"/>
      <c r="BH430" s="21"/>
      <c r="BI430" s="21"/>
    </row>
    <row r="431" spans="5:68" ht="14.1" customHeight="1" x14ac:dyDescent="0.25">
      <c r="E431" s="95"/>
      <c r="F431" s="95"/>
      <c r="G431" s="95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131"/>
      <c r="Y431" s="131"/>
      <c r="Z431" s="131"/>
      <c r="AA431" s="131"/>
      <c r="AB431" s="131"/>
      <c r="AC431" s="131"/>
      <c r="AD431" s="131"/>
      <c r="AE431" s="144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6"/>
      <c r="AZ431" s="1"/>
      <c r="BA431" s="21"/>
      <c r="BB431" s="21"/>
      <c r="BC431" s="21"/>
      <c r="BD431" s="21"/>
      <c r="BE431" s="21"/>
      <c r="BF431" s="21"/>
      <c r="BG431" s="21"/>
      <c r="BH431" s="21"/>
      <c r="BI431" s="21"/>
    </row>
    <row r="432" spans="5:68" ht="14.1" customHeight="1" x14ac:dyDescent="0.25">
      <c r="E432" s="95" t="s">
        <v>75</v>
      </c>
      <c r="F432" s="95"/>
      <c r="G432" s="95"/>
      <c r="H432" s="66" t="s">
        <v>72</v>
      </c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131"/>
      <c r="Y432" s="131"/>
      <c r="Z432" s="131"/>
      <c r="AA432" s="131"/>
      <c r="AB432" s="131"/>
      <c r="AC432" s="131"/>
      <c r="AD432" s="131"/>
      <c r="AE432" s="141">
        <v>70</v>
      </c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3"/>
      <c r="AZ432" s="1"/>
      <c r="BA432" s="21"/>
      <c r="BB432" s="21"/>
      <c r="BC432" s="21"/>
      <c r="BD432" s="21"/>
      <c r="BE432" s="21"/>
      <c r="BF432" s="21"/>
      <c r="BG432" s="21"/>
      <c r="BH432" s="21"/>
      <c r="BI432" s="21"/>
    </row>
    <row r="433" spans="4:61" ht="14.1" customHeight="1" x14ac:dyDescent="0.25">
      <c r="E433" s="95" t="s">
        <v>296</v>
      </c>
      <c r="F433" s="95"/>
      <c r="G433" s="95"/>
      <c r="H433" s="66" t="s">
        <v>108</v>
      </c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131"/>
      <c r="Y433" s="131"/>
      <c r="Z433" s="131"/>
      <c r="AA433" s="131"/>
      <c r="AB433" s="131"/>
      <c r="AC433" s="131"/>
      <c r="AD433" s="131"/>
      <c r="AE433" s="141" t="str">
        <f>IF(AZ2=TRUE,"40*","50*")</f>
        <v>50*</v>
      </c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3"/>
      <c r="AZ433" s="1"/>
      <c r="BA433" s="21"/>
      <c r="BB433" s="21"/>
      <c r="BC433" s="21"/>
      <c r="BD433" s="21"/>
      <c r="BE433" s="21"/>
      <c r="BF433" s="21"/>
      <c r="BG433" s="21"/>
      <c r="BH433" s="21"/>
      <c r="BI433" s="21"/>
    </row>
    <row r="434" spans="4:61" ht="14.1" customHeight="1" x14ac:dyDescent="0.25">
      <c r="E434" s="95"/>
      <c r="F434" s="95"/>
      <c r="G434" s="95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131"/>
      <c r="Y434" s="131"/>
      <c r="Z434" s="131"/>
      <c r="AA434" s="131"/>
      <c r="AB434" s="131"/>
      <c r="AC434" s="131"/>
      <c r="AD434" s="131"/>
      <c r="AE434" s="144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6"/>
      <c r="AZ434" s="1"/>
      <c r="BA434" s="21"/>
      <c r="BB434" s="21"/>
      <c r="BC434" s="21"/>
      <c r="BD434" s="21"/>
      <c r="BE434" s="21"/>
      <c r="BF434" s="21"/>
      <c r="BG434" s="21"/>
      <c r="BH434" s="21"/>
      <c r="BI434" s="21"/>
    </row>
    <row r="435" spans="4:61" ht="14.1" customHeight="1" x14ac:dyDescent="0.25">
      <c r="E435" s="95" t="s">
        <v>297</v>
      </c>
      <c r="F435" s="95"/>
      <c r="G435" s="95"/>
      <c r="H435" s="66" t="s">
        <v>73</v>
      </c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131"/>
      <c r="Y435" s="131"/>
      <c r="Z435" s="131"/>
      <c r="AA435" s="131"/>
      <c r="AB435" s="131"/>
      <c r="AC435" s="131"/>
      <c r="AD435" s="131"/>
      <c r="AE435" s="141">
        <v>70</v>
      </c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3"/>
      <c r="AZ435" s="1"/>
      <c r="BA435" s="21"/>
      <c r="BB435" s="21"/>
      <c r="BC435" s="21"/>
      <c r="BD435" s="21"/>
      <c r="BE435" s="21"/>
      <c r="BF435" s="21"/>
      <c r="BG435" s="21"/>
      <c r="BH435" s="21"/>
      <c r="BI435" s="21"/>
    </row>
    <row r="436" spans="4:61" ht="14.1" customHeight="1" x14ac:dyDescent="0.25">
      <c r="E436" s="95"/>
      <c r="F436" s="95"/>
      <c r="G436" s="95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131"/>
      <c r="Y436" s="131"/>
      <c r="Z436" s="131"/>
      <c r="AA436" s="131"/>
      <c r="AB436" s="131"/>
      <c r="AC436" s="131"/>
      <c r="AD436" s="131"/>
      <c r="AE436" s="144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6"/>
      <c r="AZ436" s="1"/>
      <c r="BA436" s="21"/>
      <c r="BB436" s="21"/>
      <c r="BC436" s="21"/>
      <c r="BD436" s="21"/>
      <c r="BE436" s="21"/>
      <c r="BF436" s="21"/>
      <c r="BG436" s="21"/>
      <c r="BH436" s="21"/>
      <c r="BI436" s="21"/>
    </row>
    <row r="437" spans="4:61" ht="14.1" customHeight="1" x14ac:dyDescent="0.25">
      <c r="E437" s="95" t="s">
        <v>298</v>
      </c>
      <c r="F437" s="95"/>
      <c r="G437" s="95"/>
      <c r="H437" s="66" t="s">
        <v>74</v>
      </c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131"/>
      <c r="Y437" s="131"/>
      <c r="Z437" s="131"/>
      <c r="AA437" s="131"/>
      <c r="AB437" s="131"/>
      <c r="AC437" s="131"/>
      <c r="AD437" s="131"/>
      <c r="AE437" s="141">
        <v>70</v>
      </c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3"/>
      <c r="AZ437" s="1"/>
      <c r="BA437" s="21"/>
      <c r="BB437" s="21"/>
      <c r="BC437" s="21"/>
      <c r="BD437" s="21"/>
      <c r="BE437" s="21"/>
      <c r="BF437" s="21"/>
      <c r="BG437" s="21"/>
      <c r="BH437" s="21"/>
      <c r="BI437" s="21"/>
    </row>
    <row r="438" spans="4:61" ht="14.1" customHeight="1" x14ac:dyDescent="0.25">
      <c r="E438" s="95"/>
      <c r="F438" s="95"/>
      <c r="G438" s="95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131"/>
      <c r="Y438" s="131"/>
      <c r="Z438" s="131"/>
      <c r="AA438" s="131"/>
      <c r="AB438" s="131"/>
      <c r="AC438" s="131"/>
      <c r="AD438" s="131"/>
      <c r="AE438" s="144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6"/>
      <c r="AZ438" s="1"/>
      <c r="BA438" s="21"/>
      <c r="BB438" s="21"/>
      <c r="BC438" s="21"/>
      <c r="BD438" s="21"/>
      <c r="BE438" s="21"/>
      <c r="BF438" s="21"/>
      <c r="BG438" s="21"/>
      <c r="BH438" s="21"/>
      <c r="BI438" s="21"/>
    </row>
    <row r="439" spans="4:61" ht="14.1" customHeight="1" x14ac:dyDescent="0.25">
      <c r="E439" s="95" t="s">
        <v>299</v>
      </c>
      <c r="F439" s="95"/>
      <c r="G439" s="95"/>
      <c r="H439" s="66" t="s">
        <v>77</v>
      </c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131"/>
      <c r="Y439" s="131"/>
      <c r="Z439" s="131"/>
      <c r="AA439" s="131"/>
      <c r="AB439" s="131"/>
      <c r="AC439" s="131"/>
      <c r="AD439" s="131"/>
      <c r="AE439" s="132">
        <v>70</v>
      </c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4"/>
      <c r="AZ439" s="1"/>
      <c r="BA439" s="21"/>
      <c r="BB439" s="21"/>
      <c r="BC439" s="21"/>
      <c r="BD439" s="21"/>
      <c r="BE439" s="21"/>
      <c r="BF439" s="21"/>
      <c r="BG439" s="21"/>
      <c r="BH439" s="21"/>
      <c r="BI439" s="21"/>
    </row>
    <row r="440" spans="4:61" ht="14.1" customHeight="1" x14ac:dyDescent="0.25">
      <c r="E440" s="95"/>
      <c r="F440" s="95"/>
      <c r="G440" s="95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131"/>
      <c r="Y440" s="131"/>
      <c r="Z440" s="131"/>
      <c r="AA440" s="131"/>
      <c r="AB440" s="131"/>
      <c r="AC440" s="131"/>
      <c r="AD440" s="131"/>
      <c r="AE440" s="135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7"/>
      <c r="AZ440" s="1"/>
      <c r="BA440" s="21"/>
      <c r="BB440" s="21"/>
      <c r="BC440" s="21"/>
      <c r="BD440" s="21"/>
      <c r="BE440" s="21"/>
      <c r="BF440" s="21"/>
      <c r="BG440" s="21"/>
      <c r="BH440" s="21"/>
      <c r="BI440" s="21"/>
    </row>
    <row r="441" spans="4:61" ht="14.1" customHeight="1" x14ac:dyDescent="0.25">
      <c r="E441" s="95"/>
      <c r="F441" s="95"/>
      <c r="G441" s="95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131"/>
      <c r="Y441" s="131"/>
      <c r="Z441" s="131"/>
      <c r="AA441" s="131"/>
      <c r="AB441" s="131"/>
      <c r="AC441" s="131"/>
      <c r="AD441" s="131"/>
      <c r="AE441" s="138"/>
      <c r="AF441" s="139"/>
      <c r="AG441" s="139"/>
      <c r="AH441" s="139"/>
      <c r="AI441" s="139"/>
      <c r="AJ441" s="139"/>
      <c r="AK441" s="139"/>
      <c r="AL441" s="139"/>
      <c r="AM441" s="139"/>
      <c r="AN441" s="139"/>
      <c r="AO441" s="139"/>
      <c r="AP441" s="140"/>
      <c r="AZ441" s="1"/>
      <c r="BA441" s="21"/>
      <c r="BB441" s="21"/>
      <c r="BC441" s="21"/>
      <c r="BD441" s="21"/>
      <c r="BE441" s="21"/>
      <c r="BF441" s="21"/>
      <c r="BG441" s="21"/>
      <c r="BH441" s="21"/>
      <c r="BI441" s="21"/>
    </row>
    <row r="442" spans="4:61" ht="14.1" customHeight="1" x14ac:dyDescent="0.25">
      <c r="E442" s="95" t="s">
        <v>300</v>
      </c>
      <c r="F442" s="95"/>
      <c r="G442" s="95"/>
      <c r="H442" s="66" t="s">
        <v>76</v>
      </c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158">
        <f>X430+X432+X433+X435+X437+X439</f>
        <v>0</v>
      </c>
      <c r="Y442" s="158"/>
      <c r="Z442" s="158"/>
      <c r="AA442" s="158"/>
      <c r="AB442" s="158"/>
      <c r="AC442" s="158"/>
      <c r="AD442" s="158"/>
      <c r="AE442" s="141" t="s">
        <v>67</v>
      </c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3"/>
      <c r="AZ442" s="1"/>
      <c r="BA442" s="21"/>
      <c r="BB442" s="21"/>
      <c r="BC442" s="21"/>
      <c r="BD442" s="21"/>
      <c r="BE442" s="21"/>
      <c r="BF442" s="21"/>
      <c r="BG442" s="21"/>
      <c r="BH442" s="21"/>
      <c r="BI442" s="21"/>
    </row>
    <row r="443" spans="4:61" ht="14.1" customHeight="1" x14ac:dyDescent="0.25">
      <c r="E443" s="95"/>
      <c r="F443" s="95"/>
      <c r="G443" s="95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158"/>
      <c r="Y443" s="158"/>
      <c r="Z443" s="158"/>
      <c r="AA443" s="158"/>
      <c r="AB443" s="158"/>
      <c r="AC443" s="158"/>
      <c r="AD443" s="158"/>
      <c r="AE443" s="144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6"/>
      <c r="AZ443" s="1"/>
      <c r="BA443" s="21"/>
      <c r="BB443" s="21"/>
      <c r="BC443" s="21"/>
      <c r="BD443" s="21"/>
      <c r="BE443" s="21"/>
      <c r="BF443" s="21"/>
      <c r="BG443" s="21"/>
      <c r="BH443" s="21"/>
      <c r="BI443" s="21"/>
    </row>
    <row r="444" spans="4:61" ht="14.1" customHeight="1" x14ac:dyDescent="0.25">
      <c r="E444" s="73" t="str">
        <f>IF(AZ2=TRUE,"* Для перших 500 заявок розмір гранту становить 60%.","* Для перших 500 заявок розмір гранту становить 70%.")</f>
        <v>* Для перших 500 заявок розмір гранту становить 70%.</v>
      </c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Z444" s="1"/>
      <c r="BA444" s="21"/>
      <c r="BB444" s="21"/>
      <c r="BC444" s="21"/>
      <c r="BD444" s="21"/>
      <c r="BE444" s="21"/>
      <c r="BF444" s="21"/>
      <c r="BG444" s="21"/>
      <c r="BH444" s="21"/>
      <c r="BI444" s="21"/>
    </row>
    <row r="445" spans="4:61" ht="14.1" customHeight="1" x14ac:dyDescent="0.2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Z445" s="1"/>
      <c r="BA445" s="21"/>
      <c r="BB445" s="21"/>
      <c r="BC445" s="21"/>
      <c r="BD445" s="21"/>
      <c r="BE445" s="21"/>
      <c r="BF445" s="21"/>
      <c r="BG445" s="21"/>
      <c r="BH445" s="21"/>
      <c r="BI445" s="21"/>
    </row>
    <row r="446" spans="4:61" ht="14.1" customHeight="1" x14ac:dyDescent="0.2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Z446" s="1"/>
      <c r="BA446" s="21"/>
      <c r="BB446" s="21"/>
      <c r="BC446" s="21"/>
      <c r="BD446" s="21"/>
      <c r="BE446" s="21"/>
      <c r="BF446" s="21"/>
      <c r="BG446" s="21"/>
      <c r="BH446" s="21"/>
      <c r="BI446" s="21"/>
    </row>
    <row r="447" spans="4:61" ht="14.1" customHeight="1" x14ac:dyDescent="0.25">
      <c r="D447" s="24"/>
      <c r="E447" s="72" t="s">
        <v>113</v>
      </c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Z447" s="1"/>
      <c r="BA447" s="21"/>
      <c r="BB447" s="21"/>
      <c r="BC447" s="21"/>
      <c r="BD447" s="21"/>
      <c r="BE447" s="21"/>
      <c r="BF447" s="21"/>
      <c r="BG447" s="21"/>
      <c r="BH447" s="21"/>
      <c r="BI447" s="21"/>
    </row>
    <row r="448" spans="4:61" ht="14.1" customHeight="1" x14ac:dyDescent="0.25">
      <c r="D448" s="24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26"/>
      <c r="AG448" s="70"/>
      <c r="AH448" s="70"/>
      <c r="AI448" s="70"/>
      <c r="AJ448" s="70"/>
      <c r="AK448" s="70"/>
      <c r="AL448" s="70"/>
      <c r="AM448" s="70"/>
      <c r="AN448" s="25"/>
      <c r="AO448" s="25"/>
      <c r="AP448" s="25"/>
      <c r="AZ448" s="1"/>
      <c r="BA448" s="21"/>
      <c r="BB448" s="21"/>
      <c r="BC448" s="21"/>
      <c r="BD448" s="21"/>
      <c r="BE448" s="21"/>
      <c r="BF448" s="21"/>
      <c r="BG448" s="21"/>
      <c r="BH448" s="21"/>
      <c r="BI448" s="21"/>
    </row>
    <row r="449" spans="4:61" ht="14.1" customHeight="1" x14ac:dyDescent="0.25">
      <c r="D449" s="24"/>
      <c r="E449" s="156" t="s">
        <v>114</v>
      </c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25"/>
      <c r="AG449" s="69" t="s">
        <v>80</v>
      </c>
      <c r="AH449" s="69"/>
      <c r="AI449" s="69"/>
      <c r="AJ449" s="69"/>
      <c r="AK449" s="69"/>
      <c r="AL449" s="69"/>
      <c r="AM449" s="69"/>
      <c r="AN449" s="25"/>
      <c r="AO449" s="25"/>
      <c r="AP449" s="25"/>
      <c r="AZ449" s="1"/>
      <c r="BA449" s="21"/>
      <c r="BB449" s="21"/>
      <c r="BC449" s="21"/>
      <c r="BD449" s="21"/>
      <c r="BE449" s="21"/>
      <c r="BF449" s="21"/>
      <c r="BG449" s="21"/>
      <c r="BH449" s="21"/>
      <c r="BI449" s="21"/>
    </row>
    <row r="450" spans="4:61" ht="14.1" customHeight="1" x14ac:dyDescent="0.25">
      <c r="D450" s="24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Z450" s="1"/>
      <c r="BA450" s="21"/>
      <c r="BB450" s="21"/>
      <c r="BC450" s="21"/>
      <c r="BD450" s="21"/>
      <c r="BE450" s="21"/>
      <c r="BF450" s="21"/>
      <c r="BG450" s="21"/>
      <c r="BH450" s="21"/>
      <c r="BI450" s="21"/>
    </row>
    <row r="451" spans="4:61" ht="14.1" customHeight="1" x14ac:dyDescent="0.25">
      <c r="D451" s="24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Z451" s="1"/>
      <c r="BA451" s="21"/>
      <c r="BB451" s="21"/>
      <c r="BC451" s="21"/>
      <c r="BD451" s="21"/>
      <c r="BE451" s="21"/>
      <c r="BF451" s="21"/>
      <c r="BG451" s="21"/>
      <c r="BH451" s="21"/>
      <c r="BI451" s="21"/>
    </row>
    <row r="452" spans="4:61" ht="14.1" customHeight="1" x14ac:dyDescent="0.25">
      <c r="D452" s="24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Z452" s="1"/>
      <c r="BA452" s="21"/>
      <c r="BB452" s="21"/>
      <c r="BC452" s="21"/>
      <c r="BD452" s="21"/>
      <c r="BE452" s="21"/>
      <c r="BF452" s="21"/>
      <c r="BG452" s="21"/>
      <c r="BH452" s="21"/>
      <c r="BI452" s="21"/>
    </row>
    <row r="453" spans="4:61" ht="14.1" customHeight="1" x14ac:dyDescent="0.25">
      <c r="D453" s="24"/>
      <c r="E453" s="71" t="s">
        <v>104</v>
      </c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25"/>
      <c r="AO453" s="25"/>
      <c r="AP453" s="25"/>
      <c r="AZ453" s="1"/>
      <c r="BA453" s="21"/>
      <c r="BB453" s="21"/>
      <c r="BC453" s="21"/>
      <c r="BD453" s="21"/>
      <c r="BE453" s="21"/>
      <c r="BF453" s="21"/>
      <c r="BG453" s="21"/>
      <c r="BH453" s="21"/>
      <c r="BI453" s="21"/>
    </row>
    <row r="454" spans="4:61" ht="14.1" customHeight="1" x14ac:dyDescent="0.25">
      <c r="D454" s="24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26"/>
      <c r="AG454" s="70"/>
      <c r="AH454" s="70"/>
      <c r="AI454" s="70"/>
      <c r="AJ454" s="70"/>
      <c r="AK454" s="70"/>
      <c r="AL454" s="70"/>
      <c r="AM454" s="70"/>
      <c r="AN454" s="26"/>
      <c r="AO454" s="25"/>
      <c r="AP454" s="25"/>
      <c r="AQ454" s="20"/>
      <c r="AZ454" s="1"/>
      <c r="BA454" s="21"/>
      <c r="BB454" s="21"/>
      <c r="BC454" s="21"/>
      <c r="BD454" s="21"/>
      <c r="BE454" s="21"/>
      <c r="BF454" s="21"/>
      <c r="BG454" s="21"/>
      <c r="BH454" s="21"/>
      <c r="BI454" s="21"/>
    </row>
    <row r="455" spans="4:61" ht="14.1" customHeight="1" x14ac:dyDescent="0.25">
      <c r="D455" s="24"/>
      <c r="E455" s="156" t="s">
        <v>103</v>
      </c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25"/>
      <c r="AG455" s="69" t="s">
        <v>80</v>
      </c>
      <c r="AH455" s="69"/>
      <c r="AI455" s="69"/>
      <c r="AJ455" s="69"/>
      <c r="AK455" s="69"/>
      <c r="AL455" s="69"/>
      <c r="AM455" s="69"/>
      <c r="AN455" s="25"/>
      <c r="AO455" s="25"/>
      <c r="AP455" s="25"/>
      <c r="AZ455" s="1"/>
      <c r="BA455" s="21"/>
      <c r="BB455" s="21"/>
      <c r="BC455" s="21"/>
      <c r="BD455" s="21"/>
      <c r="BE455" s="21"/>
      <c r="BF455" s="21"/>
      <c r="BG455" s="21"/>
      <c r="BH455" s="21"/>
      <c r="BI455" s="21"/>
    </row>
    <row r="456" spans="4:61" ht="14.1" customHeight="1" x14ac:dyDescent="0.25">
      <c r="D456" s="24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Z456" s="1"/>
      <c r="BA456" s="21"/>
      <c r="BB456" s="21"/>
      <c r="BC456" s="21"/>
      <c r="BD456" s="21"/>
      <c r="BE456" s="21"/>
      <c r="BF456" s="21"/>
      <c r="BG456" s="21"/>
      <c r="BH456" s="21"/>
      <c r="BI456" s="21"/>
    </row>
    <row r="457" spans="4:61" ht="14.1" customHeight="1" x14ac:dyDescent="0.2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Z457" s="1"/>
      <c r="BA457" s="21"/>
      <c r="BB457" s="21"/>
      <c r="BC457" s="21"/>
      <c r="BD457" s="21"/>
      <c r="BE457" s="21"/>
      <c r="BF457" s="21"/>
      <c r="BG457" s="21"/>
      <c r="BH457" s="21"/>
      <c r="BI457" s="21"/>
    </row>
    <row r="458" spans="4:61" ht="14.1" customHeight="1" x14ac:dyDescent="0.25">
      <c r="AZ458" s="1"/>
      <c r="BA458" s="21"/>
      <c r="BB458" s="21"/>
      <c r="BC458" s="21"/>
      <c r="BD458" s="21"/>
      <c r="BE458" s="21"/>
      <c r="BF458" s="21"/>
      <c r="BG458" s="21"/>
      <c r="BH458" s="21"/>
      <c r="BI458" s="21"/>
    </row>
    <row r="459" spans="4:61" ht="14.1" customHeight="1" x14ac:dyDescent="0.25">
      <c r="AZ459" s="1"/>
      <c r="BA459" s="21"/>
      <c r="BB459" s="21"/>
      <c r="BC459" s="21"/>
      <c r="BD459" s="21"/>
      <c r="BE459" s="21"/>
      <c r="BF459" s="21"/>
      <c r="BG459" s="21"/>
      <c r="BH459" s="21"/>
      <c r="BI459" s="21"/>
    </row>
    <row r="460" spans="4:61" ht="14.1" customHeight="1" x14ac:dyDescent="0.25">
      <c r="AZ460" s="1"/>
      <c r="BA460" s="21"/>
      <c r="BB460" s="21"/>
      <c r="BC460" s="21"/>
      <c r="BD460" s="21"/>
      <c r="BE460" s="21"/>
      <c r="BF460" s="21"/>
      <c r="BG460" s="21"/>
      <c r="BH460" s="21"/>
      <c r="BI460" s="21"/>
    </row>
    <row r="461" spans="4:61" ht="14.1" customHeight="1" x14ac:dyDescent="0.25">
      <c r="AZ461" s="1"/>
      <c r="BA461" s="21"/>
      <c r="BB461" s="21"/>
      <c r="BC461" s="21"/>
      <c r="BD461" s="21"/>
      <c r="BE461" s="21"/>
      <c r="BF461" s="21"/>
      <c r="BG461" s="21"/>
      <c r="BH461" s="21"/>
      <c r="BI461" s="21"/>
    </row>
    <row r="462" spans="4:61" ht="14.1" customHeight="1" x14ac:dyDescent="0.25">
      <c r="AZ462" s="1"/>
      <c r="BA462" s="21"/>
      <c r="BB462" s="21"/>
      <c r="BC462" s="21"/>
      <c r="BD462" s="21"/>
      <c r="BE462" s="21"/>
      <c r="BF462" s="21"/>
      <c r="BG462" s="21"/>
      <c r="BH462" s="21"/>
      <c r="BI462" s="21"/>
    </row>
    <row r="463" spans="4:61" ht="14.1" customHeight="1" x14ac:dyDescent="0.25">
      <c r="AZ463" s="1"/>
      <c r="BA463" s="21"/>
      <c r="BB463" s="21"/>
      <c r="BC463" s="21"/>
      <c r="BD463" s="21"/>
      <c r="BE463" s="21"/>
      <c r="BF463" s="21"/>
      <c r="BG463" s="21"/>
      <c r="BH463" s="21"/>
      <c r="BI463" s="21"/>
    </row>
    <row r="464" spans="4:61" ht="14.1" customHeight="1" x14ac:dyDescent="0.25">
      <c r="AZ464" s="1"/>
      <c r="BA464" s="21"/>
      <c r="BB464" s="21"/>
      <c r="BC464" s="21"/>
      <c r="BD464" s="21"/>
      <c r="BE464" s="21"/>
      <c r="BF464" s="21"/>
      <c r="BG464" s="21"/>
      <c r="BH464" s="21"/>
      <c r="BI464" s="21"/>
    </row>
    <row r="465" spans="52:61" ht="14.1" customHeight="1" x14ac:dyDescent="0.25">
      <c r="AZ465" s="1"/>
      <c r="BA465" s="21"/>
      <c r="BB465" s="21"/>
      <c r="BC465" s="21"/>
      <c r="BD465" s="21"/>
      <c r="BE465" s="21"/>
      <c r="BF465" s="21"/>
      <c r="BG465" s="21"/>
      <c r="BH465" s="21"/>
      <c r="BI465" s="21"/>
    </row>
    <row r="466" spans="52:61" ht="14.1" customHeight="1" x14ac:dyDescent="0.25">
      <c r="AZ466" s="1"/>
      <c r="BA466" s="21"/>
      <c r="BB466" s="21"/>
      <c r="BC466" s="21"/>
      <c r="BD466" s="21"/>
      <c r="BE466" s="21"/>
      <c r="BF466" s="21"/>
      <c r="BG466" s="21"/>
      <c r="BH466" s="21"/>
      <c r="BI466" s="21"/>
    </row>
    <row r="467" spans="52:61" ht="14.1" customHeight="1" x14ac:dyDescent="0.25">
      <c r="AZ467" s="1"/>
      <c r="BA467" s="21"/>
      <c r="BB467" s="21"/>
      <c r="BC467" s="21"/>
      <c r="BD467" s="21"/>
      <c r="BE467" s="21"/>
      <c r="BF467" s="21"/>
      <c r="BG467" s="21"/>
      <c r="BH467" s="21"/>
      <c r="BI467" s="21"/>
    </row>
    <row r="468" spans="52:61" ht="14.1" customHeight="1" x14ac:dyDescent="0.25">
      <c r="AZ468" s="1"/>
      <c r="BA468" s="21"/>
      <c r="BB468" s="21"/>
      <c r="BC468" s="21"/>
      <c r="BD468" s="21"/>
      <c r="BE468" s="21"/>
      <c r="BF468" s="21"/>
      <c r="BG468" s="21"/>
      <c r="BH468" s="21"/>
      <c r="BI468" s="21"/>
    </row>
    <row r="469" spans="52:61" ht="14.1" customHeight="1" x14ac:dyDescent="0.25">
      <c r="AZ469" s="1"/>
      <c r="BA469" s="21"/>
      <c r="BB469" s="21"/>
      <c r="BC469" s="21"/>
      <c r="BD469" s="21"/>
      <c r="BE469" s="21"/>
      <c r="BF469" s="21"/>
      <c r="BG469" s="21"/>
      <c r="BH469" s="21"/>
      <c r="BI469" s="21"/>
    </row>
    <row r="470" spans="52:61" ht="14.1" customHeight="1" x14ac:dyDescent="0.25">
      <c r="AZ470" s="1"/>
      <c r="BA470" s="21"/>
      <c r="BB470" s="21"/>
      <c r="BC470" s="21"/>
      <c r="BD470" s="21"/>
      <c r="BE470" s="21"/>
      <c r="BF470" s="21"/>
      <c r="BG470" s="21"/>
      <c r="BH470" s="21"/>
      <c r="BI470" s="21"/>
    </row>
    <row r="471" spans="52:61" ht="14.1" customHeight="1" x14ac:dyDescent="0.25">
      <c r="AZ471" s="1"/>
      <c r="BA471" s="21"/>
      <c r="BB471" s="21"/>
      <c r="BC471" s="21"/>
      <c r="BD471" s="21"/>
      <c r="BE471" s="21"/>
      <c r="BF471" s="21"/>
      <c r="BG471" s="21"/>
      <c r="BH471" s="21"/>
      <c r="BI471" s="21"/>
    </row>
    <row r="472" spans="52:61" ht="14.1" customHeight="1" x14ac:dyDescent="0.25">
      <c r="AZ472" s="1"/>
      <c r="BA472" s="21"/>
      <c r="BB472" s="21"/>
      <c r="BC472" s="21"/>
      <c r="BD472" s="21"/>
      <c r="BE472" s="21"/>
      <c r="BF472" s="21"/>
      <c r="BG472" s="21"/>
      <c r="BH472" s="21"/>
      <c r="BI472" s="21"/>
    </row>
    <row r="473" spans="52:61" ht="14.1" customHeight="1" x14ac:dyDescent="0.25">
      <c r="AZ473" s="1"/>
      <c r="BA473" s="21"/>
      <c r="BB473" s="21"/>
      <c r="BC473" s="21"/>
      <c r="BD473" s="21"/>
      <c r="BE473" s="21"/>
      <c r="BF473" s="21"/>
      <c r="BG473" s="21"/>
      <c r="BH473" s="21"/>
      <c r="BI473" s="21"/>
    </row>
    <row r="474" spans="52:61" ht="14.1" customHeight="1" x14ac:dyDescent="0.25">
      <c r="AZ474" s="1"/>
      <c r="BA474" s="21"/>
      <c r="BB474" s="21"/>
      <c r="BC474" s="21"/>
      <c r="BD474" s="21"/>
      <c r="BE474" s="21"/>
      <c r="BF474" s="21"/>
      <c r="BG474" s="21"/>
      <c r="BH474" s="21"/>
      <c r="BI474" s="21"/>
    </row>
    <row r="475" spans="52:61" ht="14.1" customHeight="1" x14ac:dyDescent="0.25">
      <c r="AZ475" s="1"/>
      <c r="BA475" s="21"/>
      <c r="BB475" s="21"/>
      <c r="BC475" s="21"/>
      <c r="BD475" s="21"/>
      <c r="BE475" s="21"/>
      <c r="BF475" s="21"/>
      <c r="BG475" s="21"/>
      <c r="BH475" s="21"/>
      <c r="BI475" s="21"/>
    </row>
    <row r="476" spans="52:61" ht="14.1" hidden="1" customHeight="1" x14ac:dyDescent="0.25">
      <c r="AZ476" s="1"/>
      <c r="BA476" s="21"/>
      <c r="BB476" s="21"/>
      <c r="BC476" s="21"/>
      <c r="BD476" s="21"/>
      <c r="BE476" s="21"/>
      <c r="BF476" s="21"/>
      <c r="BG476" s="21"/>
      <c r="BH476" s="21"/>
      <c r="BI476" s="21"/>
    </row>
    <row r="477" spans="52:61" ht="14.1" hidden="1" customHeight="1" x14ac:dyDescent="0.25">
      <c r="AZ477" s="1"/>
      <c r="BA477" s="21"/>
      <c r="BB477" s="21"/>
      <c r="BC477" s="21"/>
      <c r="BD477" s="21"/>
      <c r="BE477" s="21"/>
      <c r="BF477" s="21"/>
      <c r="BG477" s="21"/>
      <c r="BH477" s="21"/>
      <c r="BI477" s="21"/>
    </row>
    <row r="478" spans="52:61" ht="14.1" hidden="1" customHeight="1" x14ac:dyDescent="0.25">
      <c r="AZ478" s="1"/>
      <c r="BA478" s="21"/>
      <c r="BB478" s="21"/>
      <c r="BC478" s="21"/>
      <c r="BD478" s="21"/>
      <c r="BE478" s="21"/>
      <c r="BF478" s="21"/>
      <c r="BG478" s="21"/>
      <c r="BH478" s="21"/>
      <c r="BI478" s="21"/>
    </row>
    <row r="479" spans="52:61" ht="14.1" hidden="1" customHeight="1" x14ac:dyDescent="0.25">
      <c r="AZ479" s="1"/>
      <c r="BA479" s="21"/>
      <c r="BB479" s="21"/>
      <c r="BC479" s="21"/>
      <c r="BD479" s="21"/>
      <c r="BE479" s="21"/>
      <c r="BF479" s="21"/>
      <c r="BG479" s="21"/>
      <c r="BH479" s="21"/>
      <c r="BI479" s="21"/>
    </row>
    <row r="480" spans="52:61" ht="14.1" hidden="1" customHeight="1" x14ac:dyDescent="0.25">
      <c r="AZ480" s="1"/>
      <c r="BA480" s="21"/>
      <c r="BB480" s="21"/>
      <c r="BC480" s="21"/>
      <c r="BD480" s="21"/>
      <c r="BE480" s="21"/>
      <c r="BF480" s="21"/>
      <c r="BG480" s="21"/>
      <c r="BH480" s="21"/>
      <c r="BI480" s="21"/>
    </row>
    <row r="481" spans="52:61" ht="14.1" hidden="1" customHeight="1" x14ac:dyDescent="0.25">
      <c r="AZ481" s="1"/>
      <c r="BA481" s="21"/>
      <c r="BB481" s="21"/>
      <c r="BC481" s="21"/>
      <c r="BD481" s="21"/>
      <c r="BE481" s="21"/>
      <c r="BF481" s="21"/>
      <c r="BG481" s="21"/>
      <c r="BH481" s="21"/>
      <c r="BI481" s="21"/>
    </row>
    <row r="482" spans="52:61" ht="14.1" hidden="1" customHeight="1" x14ac:dyDescent="0.25">
      <c r="AZ482" s="1"/>
      <c r="BA482" s="21"/>
      <c r="BB482" s="21"/>
      <c r="BC482" s="21"/>
      <c r="BD482" s="21"/>
      <c r="BE482" s="21"/>
      <c r="BF482" s="21"/>
      <c r="BG482" s="21"/>
      <c r="BH482" s="21"/>
      <c r="BI482" s="21"/>
    </row>
    <row r="483" spans="52:61" ht="14.1" hidden="1" customHeight="1" x14ac:dyDescent="0.25">
      <c r="AZ483" s="1"/>
      <c r="BA483" s="21"/>
      <c r="BB483" s="21"/>
      <c r="BC483" s="21"/>
      <c r="BD483" s="21"/>
      <c r="BE483" s="21"/>
      <c r="BF483" s="21"/>
      <c r="BG483" s="21"/>
      <c r="BH483" s="21"/>
      <c r="BI483" s="21"/>
    </row>
    <row r="484" spans="52:61" ht="14.1" hidden="1" customHeight="1" x14ac:dyDescent="0.25">
      <c r="AZ484" s="1"/>
      <c r="BA484" s="21"/>
      <c r="BB484" s="21"/>
      <c r="BC484" s="21"/>
      <c r="BD484" s="21"/>
      <c r="BE484" s="21"/>
      <c r="BF484" s="21"/>
      <c r="BG484" s="21"/>
      <c r="BH484" s="21"/>
      <c r="BI484" s="21"/>
    </row>
    <row r="485" spans="52:61" ht="14.1" hidden="1" customHeight="1" x14ac:dyDescent="0.25">
      <c r="AZ485" s="1"/>
      <c r="BA485" s="21"/>
      <c r="BB485" s="21"/>
      <c r="BC485" s="21"/>
      <c r="BD485" s="21"/>
      <c r="BE485" s="21"/>
      <c r="BF485" s="21"/>
      <c r="BG485" s="21"/>
      <c r="BH485" s="21"/>
      <c r="BI485" s="21"/>
    </row>
    <row r="486" spans="52:61" ht="14.1" hidden="1" customHeight="1" x14ac:dyDescent="0.25">
      <c r="AZ486" s="1"/>
      <c r="BA486" s="21"/>
      <c r="BB486" s="21"/>
      <c r="BC486" s="21"/>
      <c r="BD486" s="21"/>
      <c r="BE486" s="21"/>
      <c r="BF486" s="21"/>
      <c r="BG486" s="21"/>
      <c r="BH486" s="21"/>
      <c r="BI486" s="21"/>
    </row>
    <row r="487" spans="52:61" ht="14.1" hidden="1" customHeight="1" x14ac:dyDescent="0.25">
      <c r="AZ487" s="1"/>
      <c r="BA487" s="21"/>
      <c r="BB487" s="21"/>
      <c r="BC487" s="21"/>
      <c r="BD487" s="21"/>
      <c r="BE487" s="21"/>
      <c r="BF487" s="21"/>
      <c r="BG487" s="21"/>
      <c r="BH487" s="21"/>
      <c r="BI487" s="21"/>
    </row>
    <row r="488" spans="52:61" ht="14.1" hidden="1" customHeight="1" x14ac:dyDescent="0.25">
      <c r="AZ488" s="1"/>
      <c r="BA488" s="21"/>
      <c r="BB488" s="21"/>
      <c r="BC488" s="21"/>
      <c r="BD488" s="21"/>
      <c r="BE488" s="21"/>
      <c r="BF488" s="21"/>
      <c r="BG488" s="21"/>
      <c r="BH488" s="21"/>
      <c r="BI488" s="21"/>
    </row>
    <row r="489" spans="52:61" ht="14.1" hidden="1" customHeight="1" x14ac:dyDescent="0.25">
      <c r="AZ489" s="1"/>
      <c r="BA489" s="21"/>
      <c r="BB489" s="21"/>
      <c r="BC489" s="21"/>
      <c r="BD489" s="21"/>
      <c r="BE489" s="21"/>
      <c r="BF489" s="21"/>
      <c r="BG489" s="21"/>
      <c r="BH489" s="21"/>
      <c r="BI489" s="21"/>
    </row>
    <row r="490" spans="52:61" ht="14.1" hidden="1" customHeight="1" x14ac:dyDescent="0.25">
      <c r="AZ490" s="1"/>
      <c r="BA490" s="21"/>
      <c r="BB490" s="21"/>
      <c r="BC490" s="21"/>
      <c r="BD490" s="21"/>
      <c r="BE490" s="21"/>
      <c r="BF490" s="21"/>
      <c r="BG490" s="21"/>
      <c r="BH490" s="21"/>
      <c r="BI490" s="21"/>
    </row>
    <row r="491" spans="52:61" ht="14.1" hidden="1" customHeight="1" x14ac:dyDescent="0.25">
      <c r="AZ491" s="1"/>
      <c r="BA491" s="21"/>
      <c r="BB491" s="21"/>
      <c r="BC491" s="21"/>
      <c r="BD491" s="21"/>
      <c r="BE491" s="21"/>
      <c r="BF491" s="21"/>
      <c r="BG491" s="21"/>
      <c r="BH491" s="21"/>
      <c r="BI491" s="21"/>
    </row>
    <row r="492" spans="52:61" ht="14.1" hidden="1" customHeight="1" x14ac:dyDescent="0.25">
      <c r="AZ492" s="1"/>
      <c r="BA492" s="21"/>
      <c r="BB492" s="21"/>
      <c r="BC492" s="21"/>
      <c r="BD492" s="21"/>
      <c r="BE492" s="21"/>
      <c r="BF492" s="21"/>
      <c r="BG492" s="21"/>
      <c r="BH492" s="21"/>
      <c r="BI492" s="21"/>
    </row>
    <row r="493" spans="52:61" ht="14.1" hidden="1" customHeight="1" x14ac:dyDescent="0.25">
      <c r="AZ493" s="1"/>
      <c r="BA493" s="21"/>
      <c r="BB493" s="21"/>
      <c r="BC493" s="21"/>
      <c r="BD493" s="21"/>
      <c r="BE493" s="21"/>
      <c r="BF493" s="21"/>
      <c r="BG493" s="21"/>
      <c r="BH493" s="21"/>
      <c r="BI493" s="21"/>
    </row>
    <row r="494" spans="52:61" ht="14.1" customHeight="1" x14ac:dyDescent="0.25">
      <c r="AZ494" s="1"/>
      <c r="BA494" s="21"/>
      <c r="BB494" s="21"/>
      <c r="BC494" s="21"/>
      <c r="BD494" s="21"/>
      <c r="BE494" s="21"/>
      <c r="BF494" s="21"/>
      <c r="BG494" s="21"/>
      <c r="BH494" s="21"/>
      <c r="BI494" s="21"/>
    </row>
    <row r="495" spans="52:61" ht="14.1" customHeight="1" x14ac:dyDescent="0.25">
      <c r="AZ495" s="1"/>
      <c r="BA495" s="21"/>
      <c r="BB495" s="21"/>
      <c r="BC495" s="21"/>
      <c r="BD495" s="21"/>
      <c r="BE495" s="21"/>
      <c r="BF495" s="21"/>
      <c r="BG495" s="21"/>
      <c r="BH495" s="21"/>
      <c r="BI495" s="21"/>
    </row>
    <row r="496" spans="52:61" ht="14.1" customHeight="1" x14ac:dyDescent="0.25">
      <c r="AZ496" s="1"/>
      <c r="BA496" s="21"/>
      <c r="BB496" s="21"/>
      <c r="BC496" s="21"/>
      <c r="BD496" s="21"/>
      <c r="BE496" s="21"/>
      <c r="BF496" s="21"/>
      <c r="BG496" s="21"/>
      <c r="BH496" s="21"/>
      <c r="BI496" s="21"/>
    </row>
    <row r="497" spans="52:61" ht="14.1" customHeight="1" x14ac:dyDescent="0.25">
      <c r="AZ497" s="1"/>
      <c r="BA497" s="21"/>
      <c r="BB497" s="21"/>
      <c r="BC497" s="21"/>
      <c r="BD497" s="21"/>
      <c r="BE497" s="21"/>
      <c r="BF497" s="21"/>
      <c r="BG497" s="21"/>
      <c r="BH497" s="21"/>
      <c r="BI497" s="21"/>
    </row>
    <row r="498" spans="52:61" ht="14.1" customHeight="1" x14ac:dyDescent="0.25">
      <c r="AZ498" s="1"/>
      <c r="BA498" s="21"/>
      <c r="BB498" s="21"/>
      <c r="BC498" s="21"/>
      <c r="BD498" s="21"/>
      <c r="BE498" s="21"/>
      <c r="BF498" s="21"/>
      <c r="BG498" s="21"/>
      <c r="BH498" s="21"/>
      <c r="BI498" s="21"/>
    </row>
    <row r="499" spans="52:61" ht="14.1" customHeight="1" x14ac:dyDescent="0.25">
      <c r="AZ499" s="1"/>
      <c r="BA499" s="21"/>
      <c r="BB499" s="21"/>
      <c r="BC499" s="21"/>
      <c r="BD499" s="21"/>
      <c r="BE499" s="21"/>
      <c r="BF499" s="21"/>
      <c r="BG499" s="21"/>
      <c r="BH499" s="21"/>
      <c r="BI499" s="21"/>
    </row>
    <row r="500" spans="52:61" ht="14.1" customHeight="1" x14ac:dyDescent="0.25">
      <c r="AZ500" s="1"/>
      <c r="BA500" s="21"/>
      <c r="BB500" s="21"/>
      <c r="BC500" s="21"/>
      <c r="BD500" s="21"/>
      <c r="BE500" s="21"/>
      <c r="BF500" s="21"/>
      <c r="BG500" s="21"/>
      <c r="BH500" s="21"/>
      <c r="BI500" s="21"/>
    </row>
    <row r="501" spans="52:61" ht="14.1" customHeight="1" x14ac:dyDescent="0.25">
      <c r="AZ501" s="1"/>
      <c r="BA501" s="21"/>
      <c r="BB501" s="21"/>
      <c r="BC501" s="21"/>
      <c r="BD501" s="21"/>
      <c r="BE501" s="21"/>
      <c r="BF501" s="21"/>
      <c r="BG501" s="21"/>
      <c r="BH501" s="21"/>
      <c r="BI501" s="21"/>
    </row>
    <row r="502" spans="52:61" ht="14.1" customHeight="1" x14ac:dyDescent="0.25">
      <c r="AZ502" s="1"/>
      <c r="BA502" s="21"/>
      <c r="BB502" s="21"/>
      <c r="BC502" s="21"/>
      <c r="BD502" s="21"/>
      <c r="BE502" s="21"/>
      <c r="BF502" s="21"/>
      <c r="BG502" s="21"/>
      <c r="BH502" s="21"/>
      <c r="BI502" s="21"/>
    </row>
    <row r="503" spans="52:61" ht="14.1" customHeight="1" x14ac:dyDescent="0.25">
      <c r="AZ503" s="1"/>
      <c r="BA503" s="21"/>
      <c r="BB503" s="21"/>
      <c r="BC503" s="21"/>
      <c r="BD503" s="21"/>
      <c r="BE503" s="21"/>
      <c r="BF503" s="21"/>
      <c r="BG503" s="21"/>
      <c r="BH503" s="21"/>
      <c r="BI503" s="21"/>
    </row>
    <row r="504" spans="52:61" ht="14.1" customHeight="1" x14ac:dyDescent="0.25">
      <c r="AZ504" s="1"/>
      <c r="BA504" s="21"/>
      <c r="BB504" s="21"/>
      <c r="BC504" s="21"/>
      <c r="BD504" s="21"/>
      <c r="BE504" s="21"/>
      <c r="BF504" s="21"/>
      <c r="BG504" s="21"/>
      <c r="BH504" s="21"/>
      <c r="BI504" s="21"/>
    </row>
    <row r="505" spans="52:61" ht="14.1" customHeight="1" x14ac:dyDescent="0.25">
      <c r="AZ505" s="1"/>
      <c r="BA505" s="21"/>
      <c r="BB505" s="21"/>
      <c r="BC505" s="21"/>
      <c r="BD505" s="21"/>
      <c r="BE505" s="21"/>
      <c r="BF505" s="21"/>
      <c r="BG505" s="21"/>
      <c r="BH505" s="21"/>
      <c r="BI505" s="21"/>
    </row>
    <row r="506" spans="52:61" ht="14.1" customHeight="1" x14ac:dyDescent="0.25">
      <c r="AZ506" s="1"/>
      <c r="BA506" s="21"/>
      <c r="BB506" s="21"/>
      <c r="BC506" s="21"/>
      <c r="BD506" s="21"/>
      <c r="BE506" s="21"/>
      <c r="BF506" s="21"/>
      <c r="BG506" s="21"/>
      <c r="BH506" s="21"/>
      <c r="BI506" s="21"/>
    </row>
    <row r="507" spans="52:61" ht="14.1" customHeight="1" x14ac:dyDescent="0.25">
      <c r="AZ507" s="1"/>
      <c r="BA507" s="21"/>
      <c r="BB507" s="21"/>
      <c r="BC507" s="21"/>
      <c r="BD507" s="21"/>
      <c r="BE507" s="21"/>
      <c r="BF507" s="21"/>
      <c r="BG507" s="21"/>
      <c r="BH507" s="21"/>
      <c r="BI507" s="21"/>
    </row>
    <row r="508" spans="52:61" ht="14.1" customHeight="1" x14ac:dyDescent="0.25">
      <c r="AZ508" s="1"/>
      <c r="BA508" s="21"/>
      <c r="BB508" s="21"/>
      <c r="BC508" s="21"/>
      <c r="BD508" s="21"/>
      <c r="BE508" s="21"/>
      <c r="BF508" s="21"/>
      <c r="BG508" s="21"/>
      <c r="BH508" s="21"/>
      <c r="BI508" s="21"/>
    </row>
    <row r="509" spans="52:61" ht="14.1" customHeight="1" x14ac:dyDescent="0.25">
      <c r="AZ509" s="1"/>
      <c r="BA509" s="21"/>
      <c r="BB509" s="21"/>
      <c r="BC509" s="21"/>
      <c r="BD509" s="21"/>
      <c r="BE509" s="21"/>
      <c r="BF509" s="21"/>
      <c r="BG509" s="21"/>
      <c r="BH509" s="21"/>
      <c r="BI509" s="21"/>
    </row>
    <row r="510" spans="52:61" ht="14.1" customHeight="1" x14ac:dyDescent="0.25">
      <c r="AZ510" s="1"/>
      <c r="BA510" s="21"/>
      <c r="BB510" s="21"/>
      <c r="BC510" s="21"/>
      <c r="BD510" s="21"/>
      <c r="BE510" s="21"/>
      <c r="BF510" s="21"/>
      <c r="BG510" s="21"/>
      <c r="BH510" s="21"/>
      <c r="BI510" s="21"/>
    </row>
    <row r="511" spans="52:61" ht="14.1" customHeight="1" x14ac:dyDescent="0.25">
      <c r="AZ511" s="1"/>
      <c r="BA511" s="21"/>
      <c r="BB511" s="21"/>
      <c r="BC511" s="21"/>
      <c r="BD511" s="21"/>
      <c r="BE511" s="21"/>
      <c r="BF511" s="21"/>
      <c r="BG511" s="21"/>
      <c r="BH511" s="21"/>
      <c r="BI511" s="21"/>
    </row>
    <row r="512" spans="52:61" ht="14.1" customHeight="1" x14ac:dyDescent="0.25">
      <c r="AZ512" s="1"/>
      <c r="BA512" s="21"/>
      <c r="BB512" s="21"/>
      <c r="BC512" s="21"/>
      <c r="BD512" s="21"/>
      <c r="BE512" s="21"/>
      <c r="BF512" s="21"/>
      <c r="BG512" s="21"/>
      <c r="BH512" s="21"/>
      <c r="BI512" s="21"/>
    </row>
    <row r="513" spans="52:61" ht="14.1" customHeight="1" x14ac:dyDescent="0.25">
      <c r="AZ513" s="1"/>
      <c r="BA513" s="21"/>
      <c r="BB513" s="21"/>
      <c r="BC513" s="21"/>
      <c r="BD513" s="21"/>
      <c r="BE513" s="21"/>
      <c r="BF513" s="21"/>
      <c r="BG513" s="21"/>
      <c r="BH513" s="21"/>
      <c r="BI513" s="21"/>
    </row>
    <row r="514" spans="52:61" ht="14.1" customHeight="1" x14ac:dyDescent="0.25">
      <c r="AZ514" s="1"/>
      <c r="BA514" s="21"/>
      <c r="BB514" s="21"/>
      <c r="BC514" s="21"/>
      <c r="BD514" s="21"/>
      <c r="BE514" s="21"/>
      <c r="BF514" s="21"/>
      <c r="BG514" s="21"/>
      <c r="BH514" s="21"/>
      <c r="BI514" s="21"/>
    </row>
    <row r="515" spans="52:61" ht="14.1" customHeight="1" x14ac:dyDescent="0.25">
      <c r="AZ515" s="1"/>
      <c r="BA515" s="21"/>
      <c r="BB515" s="21"/>
      <c r="BC515" s="21"/>
      <c r="BD515" s="21"/>
      <c r="BE515" s="21"/>
      <c r="BF515" s="21"/>
      <c r="BG515" s="21"/>
      <c r="BH515" s="21"/>
      <c r="BI515" s="21"/>
    </row>
    <row r="516" spans="52:61" ht="14.1" customHeight="1" x14ac:dyDescent="0.25">
      <c r="AZ516" s="1"/>
      <c r="BA516" s="21"/>
      <c r="BB516" s="21"/>
      <c r="BC516" s="21"/>
      <c r="BD516" s="21"/>
      <c r="BE516" s="21"/>
      <c r="BF516" s="21"/>
      <c r="BG516" s="21"/>
      <c r="BH516" s="21"/>
      <c r="BI516" s="21"/>
    </row>
    <row r="517" spans="52:61" ht="14.1" customHeight="1" x14ac:dyDescent="0.25">
      <c r="AZ517" s="1"/>
      <c r="BA517" s="21"/>
      <c r="BB517" s="21"/>
      <c r="BC517" s="21"/>
      <c r="BD517" s="21"/>
      <c r="BE517" s="21"/>
      <c r="BF517" s="21"/>
      <c r="BG517" s="21"/>
      <c r="BH517" s="21"/>
      <c r="BI517" s="21"/>
    </row>
    <row r="518" spans="52:61" ht="14.1" customHeight="1" x14ac:dyDescent="0.25">
      <c r="AZ518" s="1"/>
      <c r="BA518" s="21"/>
      <c r="BB518" s="21"/>
      <c r="BC518" s="21"/>
      <c r="BD518" s="21"/>
      <c r="BE518" s="21"/>
      <c r="BF518" s="21"/>
      <c r="BG518" s="21"/>
      <c r="BH518" s="21"/>
      <c r="BI518" s="21"/>
    </row>
    <row r="519" spans="52:61" ht="14.1" customHeight="1" x14ac:dyDescent="0.25">
      <c r="AZ519" s="1"/>
      <c r="BA519" s="21"/>
      <c r="BB519" s="21"/>
      <c r="BC519" s="21"/>
      <c r="BD519" s="21"/>
      <c r="BE519" s="21"/>
      <c r="BF519" s="21"/>
      <c r="BG519" s="21"/>
      <c r="BH519" s="21"/>
      <c r="BI519" s="21"/>
    </row>
    <row r="520" spans="52:61" ht="14.1" customHeight="1" x14ac:dyDescent="0.25">
      <c r="AZ520" s="1"/>
      <c r="BA520" s="21"/>
      <c r="BB520" s="21"/>
      <c r="BC520" s="21"/>
      <c r="BD520" s="21"/>
      <c r="BE520" s="21"/>
      <c r="BF520" s="21"/>
      <c r="BG520" s="21"/>
      <c r="BH520" s="21"/>
      <c r="BI520" s="21"/>
    </row>
    <row r="521" spans="52:61" ht="14.1" customHeight="1" x14ac:dyDescent="0.25">
      <c r="AZ521" s="1"/>
      <c r="BA521" s="21"/>
      <c r="BB521" s="21"/>
      <c r="BC521" s="21"/>
      <c r="BD521" s="21"/>
      <c r="BE521" s="21"/>
      <c r="BF521" s="21"/>
      <c r="BG521" s="21"/>
      <c r="BH521" s="21"/>
      <c r="BI521" s="21"/>
    </row>
    <row r="522" spans="52:61" ht="14.1" customHeight="1" x14ac:dyDescent="0.25">
      <c r="AZ522" s="1"/>
      <c r="BA522" s="21"/>
      <c r="BB522" s="21"/>
      <c r="BC522" s="21"/>
      <c r="BD522" s="21"/>
      <c r="BE522" s="21"/>
      <c r="BF522" s="21"/>
      <c r="BG522" s="21"/>
      <c r="BH522" s="21"/>
      <c r="BI522" s="21"/>
    </row>
    <row r="523" spans="52:61" ht="14.1" customHeight="1" x14ac:dyDescent="0.25">
      <c r="AZ523" s="1"/>
      <c r="BA523" s="21"/>
      <c r="BB523" s="21"/>
      <c r="BC523" s="21"/>
      <c r="BD523" s="21"/>
      <c r="BE523" s="21"/>
      <c r="BF523" s="21"/>
      <c r="BG523" s="21"/>
      <c r="BH523" s="21"/>
      <c r="BI523" s="21"/>
    </row>
    <row r="524" spans="52:61" ht="14.1" customHeight="1" x14ac:dyDescent="0.25">
      <c r="AZ524" s="1"/>
      <c r="BA524" s="21"/>
      <c r="BB524" s="21"/>
      <c r="BC524" s="21"/>
      <c r="BD524" s="21"/>
      <c r="BE524" s="21"/>
      <c r="BF524" s="21"/>
      <c r="BG524" s="21"/>
      <c r="BH524" s="21"/>
      <c r="BI524" s="21"/>
    </row>
    <row r="525" spans="52:61" ht="14.1" customHeight="1" x14ac:dyDescent="0.25">
      <c r="AZ525" s="1"/>
      <c r="BA525" s="21"/>
      <c r="BB525" s="21"/>
      <c r="BC525" s="21"/>
      <c r="BD525" s="21"/>
      <c r="BE525" s="21"/>
      <c r="BF525" s="21"/>
      <c r="BG525" s="21"/>
      <c r="BH525" s="21"/>
      <c r="BI525" s="21"/>
    </row>
    <row r="526" spans="52:61" ht="14.1" customHeight="1" x14ac:dyDescent="0.25">
      <c r="AZ526" s="1"/>
      <c r="BA526" s="21"/>
      <c r="BB526" s="21"/>
      <c r="BC526" s="21"/>
      <c r="BD526" s="21"/>
      <c r="BE526" s="21"/>
      <c r="BF526" s="21"/>
      <c r="BG526" s="21"/>
      <c r="BH526" s="21"/>
      <c r="BI526" s="21"/>
    </row>
    <row r="527" spans="52:61" ht="14.1" customHeight="1" x14ac:dyDescent="0.25">
      <c r="AZ527" s="1"/>
      <c r="BA527" s="21"/>
      <c r="BB527" s="21"/>
      <c r="BC527" s="21"/>
      <c r="BD527" s="21"/>
      <c r="BE527" s="21"/>
      <c r="BF527" s="21"/>
      <c r="BG527" s="21"/>
      <c r="BH527" s="21"/>
      <c r="BI527" s="21"/>
    </row>
    <row r="528" spans="52:61" ht="14.1" customHeight="1" x14ac:dyDescent="0.25">
      <c r="AZ528" s="1"/>
      <c r="BA528" s="21"/>
      <c r="BB528" s="21"/>
      <c r="BC528" s="21"/>
      <c r="BD528" s="21"/>
      <c r="BE528" s="21"/>
      <c r="BF528" s="21"/>
      <c r="BG528" s="21"/>
      <c r="BH528" s="21"/>
      <c r="BI528" s="21"/>
    </row>
    <row r="529" spans="52:61" ht="14.1" customHeight="1" x14ac:dyDescent="0.25">
      <c r="AZ529" s="1"/>
      <c r="BA529" s="21"/>
      <c r="BB529" s="21"/>
      <c r="BC529" s="21"/>
      <c r="BD529" s="21"/>
      <c r="BE529" s="21"/>
      <c r="BF529" s="21"/>
      <c r="BG529" s="21"/>
      <c r="BH529" s="21"/>
      <c r="BI529" s="21"/>
    </row>
    <row r="530" spans="52:61" ht="14.1" customHeight="1" x14ac:dyDescent="0.25">
      <c r="AZ530" s="1"/>
      <c r="BA530" s="21"/>
      <c r="BB530" s="21"/>
      <c r="BC530" s="21"/>
      <c r="BD530" s="21"/>
      <c r="BE530" s="21"/>
      <c r="BF530" s="21"/>
      <c r="BG530" s="21"/>
      <c r="BH530" s="21"/>
      <c r="BI530" s="21"/>
    </row>
    <row r="531" spans="52:61" ht="14.1" customHeight="1" x14ac:dyDescent="0.25">
      <c r="AZ531" s="1"/>
      <c r="BA531" s="21"/>
      <c r="BB531" s="21"/>
      <c r="BC531" s="21"/>
      <c r="BD531" s="21"/>
      <c r="BE531" s="21"/>
      <c r="BF531" s="21"/>
      <c r="BG531" s="21"/>
      <c r="BH531" s="21"/>
      <c r="BI531" s="21"/>
    </row>
    <row r="532" spans="52:61" ht="14.1" customHeight="1" x14ac:dyDescent="0.25">
      <c r="AZ532" s="1"/>
      <c r="BA532" s="21"/>
      <c r="BB532" s="21"/>
      <c r="BC532" s="21"/>
      <c r="BD532" s="21"/>
      <c r="BE532" s="21"/>
      <c r="BF532" s="21"/>
      <c r="BG532" s="21"/>
      <c r="BH532" s="21"/>
      <c r="BI532" s="21"/>
    </row>
    <row r="533" spans="52:61" ht="14.1" customHeight="1" x14ac:dyDescent="0.25">
      <c r="AZ533" s="1"/>
      <c r="BA533" s="21"/>
      <c r="BB533" s="21"/>
      <c r="BC533" s="21"/>
      <c r="BD533" s="21"/>
      <c r="BE533" s="21"/>
      <c r="BF533" s="21"/>
      <c r="BG533" s="21"/>
      <c r="BH533" s="21"/>
      <c r="BI533" s="21"/>
    </row>
    <row r="534" spans="52:61" ht="14.1" customHeight="1" x14ac:dyDescent="0.25">
      <c r="AZ534" s="1"/>
      <c r="BA534" s="21"/>
      <c r="BB534" s="21"/>
      <c r="BC534" s="21"/>
      <c r="BD534" s="21"/>
      <c r="BE534" s="21"/>
      <c r="BF534" s="21"/>
      <c r="BG534" s="21"/>
      <c r="BH534" s="21"/>
      <c r="BI534" s="21"/>
    </row>
    <row r="535" spans="52:61" ht="14.1" customHeight="1" x14ac:dyDescent="0.25">
      <c r="AZ535" s="1"/>
      <c r="BA535" s="21"/>
      <c r="BB535" s="21"/>
      <c r="BC535" s="21"/>
      <c r="BD535" s="21"/>
      <c r="BE535" s="21"/>
      <c r="BF535" s="21"/>
      <c r="BG535" s="21"/>
      <c r="BH535" s="21"/>
      <c r="BI535" s="21"/>
    </row>
    <row r="536" spans="52:61" ht="14.1" customHeight="1" x14ac:dyDescent="0.25">
      <c r="AZ536" s="1"/>
      <c r="BA536" s="21"/>
      <c r="BB536" s="21"/>
      <c r="BC536" s="21"/>
      <c r="BD536" s="21"/>
      <c r="BE536" s="21"/>
      <c r="BF536" s="21"/>
      <c r="BG536" s="21"/>
      <c r="BH536" s="21"/>
      <c r="BI536" s="21"/>
    </row>
    <row r="537" spans="52:61" ht="14.1" customHeight="1" x14ac:dyDescent="0.25">
      <c r="AZ537" s="1"/>
      <c r="BA537" s="21"/>
      <c r="BB537" s="21"/>
      <c r="BC537" s="21"/>
      <c r="BD537" s="21"/>
      <c r="BE537" s="21"/>
      <c r="BF537" s="21"/>
      <c r="BG537" s="21"/>
      <c r="BH537" s="21"/>
      <c r="BI537" s="21"/>
    </row>
    <row r="538" spans="52:61" ht="14.1" hidden="1" customHeight="1" x14ac:dyDescent="0.25">
      <c r="AZ538" s="1"/>
      <c r="BA538" s="21"/>
      <c r="BB538" s="21"/>
      <c r="BC538" s="21"/>
      <c r="BD538" s="21"/>
      <c r="BE538" s="21"/>
      <c r="BF538" s="21"/>
      <c r="BG538" s="21"/>
      <c r="BH538" s="21"/>
      <c r="BI538" s="21"/>
    </row>
    <row r="539" spans="52:61" ht="14.1" hidden="1" customHeight="1" x14ac:dyDescent="0.25">
      <c r="AZ539" s="1"/>
      <c r="BA539" s="21"/>
      <c r="BB539" s="21"/>
      <c r="BC539" s="21"/>
      <c r="BD539" s="21"/>
      <c r="BE539" s="21"/>
      <c r="BF539" s="21"/>
      <c r="BG539" s="21"/>
      <c r="BH539" s="21"/>
      <c r="BI539" s="21"/>
    </row>
    <row r="540" spans="52:61" ht="14.1" hidden="1" customHeight="1" x14ac:dyDescent="0.25">
      <c r="AZ540" s="1"/>
      <c r="BA540" s="21"/>
      <c r="BB540" s="21"/>
      <c r="BC540" s="21"/>
      <c r="BD540" s="21"/>
      <c r="BE540" s="21"/>
      <c r="BF540" s="21"/>
      <c r="BG540" s="21"/>
      <c r="BH540" s="21"/>
      <c r="BI540" s="21"/>
    </row>
    <row r="541" spans="52:61" ht="14.1" hidden="1" customHeight="1" x14ac:dyDescent="0.25">
      <c r="AZ541" s="1"/>
      <c r="BA541" s="21"/>
      <c r="BB541" s="21"/>
      <c r="BC541" s="21"/>
      <c r="BD541" s="21"/>
      <c r="BE541" s="21"/>
      <c r="BF541" s="21"/>
      <c r="BG541" s="21"/>
      <c r="BH541" s="21"/>
      <c r="BI541" s="21"/>
    </row>
    <row r="542" spans="52:61" ht="14.1" hidden="1" customHeight="1" x14ac:dyDescent="0.25">
      <c r="AZ542" s="1"/>
      <c r="BA542" s="21"/>
      <c r="BB542" s="21"/>
      <c r="BC542" s="21"/>
      <c r="BD542" s="21"/>
      <c r="BE542" s="21"/>
      <c r="BF542" s="21"/>
      <c r="BG542" s="21"/>
      <c r="BH542" s="21"/>
      <c r="BI542" s="21"/>
    </row>
    <row r="543" spans="52:61" ht="14.1" hidden="1" customHeight="1" x14ac:dyDescent="0.25">
      <c r="AZ543" s="1"/>
      <c r="BA543" s="21"/>
      <c r="BB543" s="21"/>
      <c r="BC543" s="21"/>
      <c r="BD543" s="21"/>
      <c r="BE543" s="21"/>
      <c r="BF543" s="21"/>
      <c r="BG543" s="21"/>
      <c r="BH543" s="21"/>
      <c r="BI543" s="21"/>
    </row>
    <row r="544" spans="52:61" ht="14.1" hidden="1" customHeight="1" x14ac:dyDescent="0.25">
      <c r="AZ544" s="1"/>
      <c r="BA544" s="21"/>
      <c r="BB544" s="21"/>
      <c r="BC544" s="21"/>
      <c r="BD544" s="21"/>
      <c r="BE544" s="21"/>
      <c r="BF544" s="21"/>
      <c r="BG544" s="21"/>
      <c r="BH544" s="21"/>
      <c r="BI544" s="21"/>
    </row>
    <row r="545" spans="52:61" ht="14.1" hidden="1" customHeight="1" x14ac:dyDescent="0.25">
      <c r="AZ545" s="1"/>
      <c r="BA545" s="21"/>
      <c r="BB545" s="21"/>
      <c r="BC545" s="21"/>
      <c r="BD545" s="21"/>
      <c r="BE545" s="21"/>
      <c r="BF545" s="21"/>
      <c r="BG545" s="21"/>
      <c r="BH545" s="21"/>
      <c r="BI545" s="21"/>
    </row>
    <row r="546" spans="52:61" ht="14.1" hidden="1" customHeight="1" x14ac:dyDescent="0.25">
      <c r="AZ546" s="1"/>
      <c r="BA546" s="21"/>
      <c r="BB546" s="21"/>
      <c r="BC546" s="21"/>
      <c r="BD546" s="21"/>
      <c r="BE546" s="21"/>
      <c r="BF546" s="21"/>
      <c r="BG546" s="21"/>
      <c r="BH546" s="21"/>
      <c r="BI546" s="21"/>
    </row>
    <row r="547" spans="52:61" ht="14.1" hidden="1" customHeight="1" x14ac:dyDescent="0.25">
      <c r="AZ547" s="1"/>
      <c r="BA547" s="21"/>
      <c r="BB547" s="21"/>
      <c r="BC547" s="21"/>
      <c r="BD547" s="21"/>
      <c r="BE547" s="21"/>
      <c r="BF547" s="21"/>
      <c r="BG547" s="21"/>
      <c r="BH547" s="21"/>
      <c r="BI547" s="21"/>
    </row>
    <row r="548" spans="52:61" ht="14.1" hidden="1" customHeight="1" x14ac:dyDescent="0.25">
      <c r="AZ548" s="1"/>
      <c r="BA548" s="21"/>
      <c r="BB548" s="21"/>
      <c r="BC548" s="21"/>
      <c r="BD548" s="21"/>
      <c r="BE548" s="21"/>
      <c r="BF548" s="21"/>
      <c r="BG548" s="21"/>
      <c r="BH548" s="21"/>
      <c r="BI548" s="21"/>
    </row>
    <row r="549" spans="52:61" ht="14.1" hidden="1" customHeight="1" x14ac:dyDescent="0.25">
      <c r="AZ549" s="1"/>
      <c r="BA549" s="21"/>
      <c r="BB549" s="21"/>
      <c r="BC549" s="21"/>
      <c r="BD549" s="21"/>
      <c r="BE549" s="21"/>
      <c r="BF549" s="21"/>
      <c r="BG549" s="21"/>
      <c r="BH549" s="21"/>
      <c r="BI549" s="21"/>
    </row>
    <row r="550" spans="52:61" ht="14.1" hidden="1" customHeight="1" x14ac:dyDescent="0.25">
      <c r="AZ550" s="1"/>
      <c r="BA550" s="21"/>
      <c r="BB550" s="21"/>
      <c r="BC550" s="21"/>
      <c r="BD550" s="21"/>
      <c r="BE550" s="21"/>
      <c r="BF550" s="21"/>
      <c r="BG550" s="21"/>
      <c r="BH550" s="21"/>
      <c r="BI550" s="21"/>
    </row>
    <row r="551" spans="52:61" ht="14.1" hidden="1" customHeight="1" x14ac:dyDescent="0.25">
      <c r="AZ551" s="1"/>
      <c r="BA551" s="21"/>
      <c r="BB551" s="21"/>
      <c r="BC551" s="21"/>
      <c r="BD551" s="21"/>
      <c r="BE551" s="21"/>
      <c r="BF551" s="21"/>
      <c r="BG551" s="21"/>
      <c r="BH551" s="21"/>
      <c r="BI551" s="21"/>
    </row>
    <row r="552" spans="52:61" ht="14.1" hidden="1" customHeight="1" x14ac:dyDescent="0.25">
      <c r="AZ552" s="1"/>
      <c r="BA552" s="21"/>
      <c r="BB552" s="21"/>
      <c r="BC552" s="21"/>
      <c r="BD552" s="21"/>
      <c r="BE552" s="21"/>
      <c r="BF552" s="21"/>
      <c r="BG552" s="21"/>
      <c r="BH552" s="21"/>
      <c r="BI552" s="21"/>
    </row>
    <row r="553" spans="52:61" ht="14.1" hidden="1" customHeight="1" x14ac:dyDescent="0.25">
      <c r="AZ553" s="1"/>
      <c r="BA553" s="21"/>
      <c r="BB553" s="21"/>
      <c r="BC553" s="21"/>
      <c r="BD553" s="21"/>
      <c r="BE553" s="21"/>
      <c r="BF553" s="21"/>
      <c r="BG553" s="21"/>
      <c r="BH553" s="21"/>
      <c r="BI553" s="21"/>
    </row>
    <row r="554" spans="52:61" ht="14.1" hidden="1" customHeight="1" x14ac:dyDescent="0.25">
      <c r="AZ554" s="1"/>
      <c r="BA554" s="21"/>
      <c r="BB554" s="21"/>
      <c r="BC554" s="21"/>
      <c r="BD554" s="21"/>
      <c r="BE554" s="21"/>
      <c r="BF554" s="21"/>
      <c r="BG554" s="21"/>
      <c r="BH554" s="21"/>
      <c r="BI554" s="21"/>
    </row>
    <row r="555" spans="52:61" ht="14.1" hidden="1" customHeight="1" x14ac:dyDescent="0.25">
      <c r="AZ555" s="1"/>
      <c r="BA555" s="21"/>
      <c r="BB555" s="21"/>
      <c r="BC555" s="21"/>
      <c r="BD555" s="21"/>
      <c r="BE555" s="21"/>
      <c r="BF555" s="21"/>
      <c r="BG555" s="21"/>
      <c r="BH555" s="21"/>
      <c r="BI555" s="21"/>
    </row>
    <row r="556" spans="52:61" ht="14.1" hidden="1" customHeight="1" x14ac:dyDescent="0.25">
      <c r="AZ556" s="1"/>
      <c r="BA556" s="21"/>
      <c r="BB556" s="21"/>
      <c r="BC556" s="21"/>
      <c r="BD556" s="21"/>
      <c r="BE556" s="21"/>
      <c r="BF556" s="21"/>
      <c r="BG556" s="21"/>
      <c r="BH556" s="21"/>
      <c r="BI556" s="21"/>
    </row>
    <row r="557" spans="52:61" ht="14.1" hidden="1" customHeight="1" x14ac:dyDescent="0.25">
      <c r="AZ557" s="1"/>
      <c r="BA557" s="21"/>
      <c r="BB557" s="21"/>
      <c r="BC557" s="21"/>
      <c r="BD557" s="21"/>
      <c r="BE557" s="21"/>
      <c r="BF557" s="21"/>
      <c r="BG557" s="21"/>
      <c r="BH557" s="21"/>
      <c r="BI557" s="21"/>
    </row>
    <row r="558" spans="52:61" ht="14.1" hidden="1" customHeight="1" x14ac:dyDescent="0.25">
      <c r="AZ558" s="1"/>
      <c r="BA558" s="21"/>
      <c r="BB558" s="21"/>
      <c r="BC558" s="21"/>
      <c r="BD558" s="21"/>
      <c r="BE558" s="21"/>
      <c r="BF558" s="21"/>
      <c r="BG558" s="21"/>
      <c r="BH558" s="21"/>
      <c r="BI558" s="21"/>
    </row>
    <row r="559" spans="52:61" ht="14.1" hidden="1" customHeight="1" x14ac:dyDescent="0.25">
      <c r="AZ559" s="1"/>
      <c r="BA559" s="21"/>
      <c r="BB559" s="21"/>
      <c r="BC559" s="21"/>
      <c r="BD559" s="21"/>
      <c r="BE559" s="21"/>
      <c r="BF559" s="21"/>
      <c r="BG559" s="21"/>
      <c r="BH559" s="21"/>
      <c r="BI559" s="21"/>
    </row>
    <row r="560" spans="52:61" ht="14.1" hidden="1" customHeight="1" x14ac:dyDescent="0.25">
      <c r="AZ560" s="1"/>
      <c r="BA560" s="21"/>
      <c r="BB560" s="21"/>
      <c r="BC560" s="21"/>
      <c r="BD560" s="21"/>
      <c r="BE560" s="21"/>
      <c r="BF560" s="21"/>
      <c r="BG560" s="21"/>
      <c r="BH560" s="21"/>
      <c r="BI560" s="21"/>
    </row>
    <row r="561" spans="52:61" ht="14.1" hidden="1" customHeight="1" x14ac:dyDescent="0.25">
      <c r="AZ561" s="1"/>
      <c r="BA561" s="21"/>
      <c r="BB561" s="21"/>
      <c r="BC561" s="21"/>
      <c r="BD561" s="21"/>
      <c r="BE561" s="21"/>
      <c r="BF561" s="21"/>
      <c r="BG561" s="21"/>
      <c r="BH561" s="21"/>
      <c r="BI561" s="21"/>
    </row>
    <row r="562" spans="52:61" ht="14.1" hidden="1" customHeight="1" x14ac:dyDescent="0.25">
      <c r="AZ562" s="1"/>
      <c r="BA562" s="21"/>
      <c r="BB562" s="21"/>
      <c r="BC562" s="21"/>
      <c r="BD562" s="21"/>
      <c r="BE562" s="21"/>
      <c r="BF562" s="21"/>
      <c r="BG562" s="21"/>
      <c r="BH562" s="21"/>
      <c r="BI562" s="21"/>
    </row>
    <row r="563" spans="52:61" ht="14.1" hidden="1" customHeight="1" x14ac:dyDescent="0.25">
      <c r="AZ563" s="1"/>
      <c r="BA563" s="21"/>
      <c r="BB563" s="21"/>
      <c r="BC563" s="21"/>
      <c r="BD563" s="21"/>
      <c r="BE563" s="21"/>
      <c r="BF563" s="21"/>
      <c r="BG563" s="21"/>
      <c r="BH563" s="21"/>
      <c r="BI563" s="21"/>
    </row>
    <row r="564" spans="52:61" ht="14.1" hidden="1" customHeight="1" x14ac:dyDescent="0.25">
      <c r="AZ564" s="1"/>
      <c r="BA564" s="21"/>
      <c r="BB564" s="21"/>
      <c r="BC564" s="21"/>
      <c r="BD564" s="21"/>
      <c r="BE564" s="21"/>
      <c r="BF564" s="21"/>
      <c r="BG564" s="21"/>
      <c r="BH564" s="21"/>
      <c r="BI564" s="21"/>
    </row>
    <row r="565" spans="52:61" ht="14.1" hidden="1" customHeight="1" x14ac:dyDescent="0.25">
      <c r="AZ565" s="1"/>
      <c r="BA565" s="21"/>
      <c r="BB565" s="21"/>
      <c r="BC565" s="21"/>
      <c r="BD565" s="21"/>
      <c r="BE565" s="21"/>
      <c r="BF565" s="21"/>
      <c r="BG565" s="21"/>
      <c r="BH565" s="21"/>
      <c r="BI565" s="21"/>
    </row>
    <row r="566" spans="52:61" ht="14.1" hidden="1" customHeight="1" x14ac:dyDescent="0.25">
      <c r="AZ566" s="1"/>
      <c r="BA566" s="21"/>
      <c r="BB566" s="21"/>
      <c r="BC566" s="21"/>
      <c r="BD566" s="21"/>
      <c r="BE566" s="21"/>
      <c r="BF566" s="21"/>
      <c r="BG566" s="21"/>
      <c r="BH566" s="21"/>
      <c r="BI566" s="21"/>
    </row>
    <row r="567" spans="52:61" ht="14.1" hidden="1" customHeight="1" x14ac:dyDescent="0.25">
      <c r="AZ567" s="1"/>
      <c r="BA567" s="21"/>
      <c r="BB567" s="21"/>
      <c r="BC567" s="21"/>
      <c r="BD567" s="21"/>
      <c r="BE567" s="21"/>
      <c r="BF567" s="21"/>
      <c r="BG567" s="21"/>
      <c r="BH567" s="21"/>
      <c r="BI567" s="21"/>
    </row>
    <row r="568" spans="52:61" ht="14.1" hidden="1" customHeight="1" x14ac:dyDescent="0.25">
      <c r="AZ568" s="1"/>
      <c r="BA568" s="21"/>
      <c r="BB568" s="21"/>
      <c r="BC568" s="21"/>
      <c r="BD568" s="21"/>
      <c r="BE568" s="21"/>
      <c r="BF568" s="21"/>
      <c r="BG568" s="21"/>
      <c r="BH568" s="21"/>
      <c r="BI568" s="21"/>
    </row>
    <row r="569" spans="52:61" ht="14.1" customHeight="1" x14ac:dyDescent="0.25">
      <c r="AZ569" s="1"/>
      <c r="BA569" s="21"/>
      <c r="BB569" s="21"/>
      <c r="BC569" s="21"/>
      <c r="BD569" s="21"/>
      <c r="BE569" s="21"/>
      <c r="BF569" s="21"/>
      <c r="BG569" s="21"/>
      <c r="BH569" s="21"/>
      <c r="BI569" s="21"/>
    </row>
    <row r="570" spans="52:61" ht="14.1" customHeight="1" x14ac:dyDescent="0.25">
      <c r="AZ570" s="1"/>
      <c r="BA570" s="21"/>
      <c r="BB570" s="21"/>
      <c r="BC570" s="21"/>
      <c r="BD570" s="21"/>
      <c r="BE570" s="21"/>
      <c r="BF570" s="21"/>
      <c r="BG570" s="21"/>
      <c r="BH570" s="21"/>
      <c r="BI570" s="21"/>
    </row>
    <row r="571" spans="52:61" ht="14.1" customHeight="1" x14ac:dyDescent="0.25">
      <c r="AZ571" s="1"/>
      <c r="BA571" s="21"/>
      <c r="BB571" s="21"/>
      <c r="BC571" s="21"/>
      <c r="BD571" s="21"/>
      <c r="BE571" s="21"/>
      <c r="BF571" s="21"/>
      <c r="BG571" s="21"/>
      <c r="BH571" s="21"/>
      <c r="BI571" s="21"/>
    </row>
    <row r="572" spans="52:61" ht="14.1" customHeight="1" x14ac:dyDescent="0.25">
      <c r="AZ572" s="1"/>
      <c r="BA572" s="21"/>
      <c r="BB572" s="21"/>
      <c r="BC572" s="21"/>
      <c r="BD572" s="21"/>
      <c r="BE572" s="21"/>
      <c r="BF572" s="21"/>
      <c r="BG572" s="21"/>
      <c r="BH572" s="21"/>
      <c r="BI572" s="21"/>
    </row>
    <row r="573" spans="52:61" ht="14.1" customHeight="1" x14ac:dyDescent="0.25">
      <c r="AZ573" s="1"/>
      <c r="BA573" s="21"/>
      <c r="BB573" s="21"/>
      <c r="BC573" s="21"/>
      <c r="BD573" s="21"/>
      <c r="BE573" s="21"/>
      <c r="BF573" s="21"/>
      <c r="BG573" s="21"/>
      <c r="BH573" s="21"/>
      <c r="BI573" s="21"/>
    </row>
    <row r="574" spans="52:61" ht="14.1" customHeight="1" x14ac:dyDescent="0.25">
      <c r="AZ574" s="1"/>
      <c r="BA574" s="21"/>
      <c r="BB574" s="21"/>
      <c r="BC574" s="21"/>
      <c r="BD574" s="21"/>
      <c r="BE574" s="21"/>
      <c r="BF574" s="21"/>
      <c r="BG574" s="21"/>
      <c r="BH574" s="21"/>
      <c r="BI574" s="21"/>
    </row>
    <row r="575" spans="52:61" ht="14.1" customHeight="1" x14ac:dyDescent="0.25">
      <c r="AZ575" s="1"/>
      <c r="BA575" s="21"/>
      <c r="BB575" s="21"/>
      <c r="BC575" s="21"/>
      <c r="BD575" s="21"/>
      <c r="BE575" s="21"/>
      <c r="BF575" s="21"/>
      <c r="BG575" s="21"/>
      <c r="BH575" s="21"/>
      <c r="BI575" s="21"/>
    </row>
    <row r="576" spans="52:61" ht="14.1" customHeight="1" x14ac:dyDescent="0.25">
      <c r="AZ576" s="1"/>
      <c r="BA576" s="21"/>
      <c r="BB576" s="21"/>
      <c r="BC576" s="21"/>
      <c r="BD576" s="21"/>
      <c r="BE576" s="21"/>
      <c r="BF576" s="21"/>
      <c r="BG576" s="21"/>
      <c r="BH576" s="21"/>
      <c r="BI576" s="21"/>
    </row>
    <row r="577" spans="52:61" ht="14.1" customHeight="1" x14ac:dyDescent="0.25">
      <c r="AZ577" s="1"/>
      <c r="BA577" s="21"/>
      <c r="BB577" s="21"/>
      <c r="BC577" s="21"/>
      <c r="BD577" s="21"/>
      <c r="BE577" s="21"/>
      <c r="BF577" s="21"/>
      <c r="BG577" s="21"/>
      <c r="BH577" s="21"/>
      <c r="BI577" s="21"/>
    </row>
    <row r="578" spans="52:61" ht="14.1" customHeight="1" x14ac:dyDescent="0.25">
      <c r="AZ578" s="1"/>
      <c r="BA578" s="21"/>
      <c r="BB578" s="21"/>
      <c r="BC578" s="21"/>
      <c r="BD578" s="21"/>
      <c r="BE578" s="21"/>
      <c r="BF578" s="21"/>
      <c r="BG578" s="21"/>
      <c r="BH578" s="21"/>
      <c r="BI578" s="21"/>
    </row>
    <row r="579" spans="52:61" ht="14.1" customHeight="1" x14ac:dyDescent="0.25">
      <c r="AZ579" s="1"/>
      <c r="BA579" s="21"/>
      <c r="BB579" s="21"/>
      <c r="BC579" s="21"/>
      <c r="BD579" s="21"/>
      <c r="BE579" s="21"/>
      <c r="BF579" s="21"/>
      <c r="BG579" s="21"/>
      <c r="BH579" s="21"/>
      <c r="BI579" s="21"/>
    </row>
    <row r="580" spans="52:61" ht="14.1" customHeight="1" x14ac:dyDescent="0.25">
      <c r="AZ580" s="1"/>
      <c r="BA580" s="21"/>
      <c r="BB580" s="21"/>
      <c r="BC580" s="21"/>
      <c r="BD580" s="21"/>
      <c r="BE580" s="21"/>
      <c r="BF580" s="21"/>
      <c r="BG580" s="21"/>
      <c r="BH580" s="21"/>
      <c r="BI580" s="21"/>
    </row>
    <row r="581" spans="52:61" ht="14.1" customHeight="1" x14ac:dyDescent="0.25">
      <c r="AZ581" s="1"/>
      <c r="BA581" s="21"/>
      <c r="BB581" s="21"/>
      <c r="BC581" s="21"/>
      <c r="BD581" s="21"/>
      <c r="BE581" s="21"/>
      <c r="BF581" s="21"/>
      <c r="BG581" s="21"/>
      <c r="BH581" s="21"/>
      <c r="BI581" s="21"/>
    </row>
    <row r="582" spans="52:61" ht="14.1" customHeight="1" x14ac:dyDescent="0.25">
      <c r="AZ582" s="1"/>
      <c r="BA582" s="21"/>
      <c r="BB582" s="21"/>
      <c r="BC582" s="21"/>
      <c r="BD582" s="21"/>
      <c r="BE582" s="21"/>
      <c r="BF582" s="21"/>
      <c r="BG582" s="21"/>
      <c r="BH582" s="21"/>
      <c r="BI582" s="21"/>
    </row>
    <row r="583" spans="52:61" ht="14.1" customHeight="1" x14ac:dyDescent="0.25">
      <c r="AZ583" s="1"/>
      <c r="BA583" s="21"/>
      <c r="BB583" s="21"/>
      <c r="BC583" s="21"/>
      <c r="BD583" s="21"/>
      <c r="BE583" s="21"/>
      <c r="BF583" s="21"/>
      <c r="BG583" s="21"/>
      <c r="BH583" s="21"/>
      <c r="BI583" s="21"/>
    </row>
    <row r="584" spans="52:61" ht="14.1" customHeight="1" x14ac:dyDescent="0.25">
      <c r="AZ584" s="1"/>
      <c r="BA584" s="21"/>
      <c r="BB584" s="21"/>
      <c r="BC584" s="21"/>
      <c r="BD584" s="21"/>
      <c r="BE584" s="21"/>
      <c r="BF584" s="21"/>
      <c r="BG584" s="21"/>
      <c r="BH584" s="21"/>
      <c r="BI584" s="21"/>
    </row>
    <row r="585" spans="52:61" ht="14.1" customHeight="1" x14ac:dyDescent="0.25">
      <c r="AZ585" s="1"/>
      <c r="BA585" s="21"/>
      <c r="BB585" s="21"/>
      <c r="BC585" s="21"/>
      <c r="BD585" s="21"/>
      <c r="BE585" s="21"/>
      <c r="BF585" s="21"/>
      <c r="BG585" s="21"/>
      <c r="BH585" s="21"/>
      <c r="BI585" s="21"/>
    </row>
    <row r="586" spans="52:61" ht="14.1" customHeight="1" x14ac:dyDescent="0.25">
      <c r="AZ586" s="1"/>
      <c r="BA586" s="21"/>
      <c r="BB586" s="21"/>
      <c r="BC586" s="21"/>
      <c r="BD586" s="21"/>
      <c r="BE586" s="21"/>
      <c r="BF586" s="21"/>
      <c r="BG586" s="21"/>
      <c r="BH586" s="21"/>
      <c r="BI586" s="21"/>
    </row>
    <row r="587" spans="52:61" ht="14.1" customHeight="1" x14ac:dyDescent="0.25">
      <c r="AZ587" s="1"/>
      <c r="BA587" s="21"/>
      <c r="BB587" s="21"/>
      <c r="BC587" s="21"/>
      <c r="BD587" s="21"/>
      <c r="BE587" s="21"/>
      <c r="BF587" s="21"/>
      <c r="BG587" s="21"/>
      <c r="BH587" s="21"/>
      <c r="BI587" s="21"/>
    </row>
    <row r="588" spans="52:61" ht="14.1" customHeight="1" x14ac:dyDescent="0.25">
      <c r="AZ588" s="1"/>
      <c r="BA588" s="21"/>
      <c r="BB588" s="21"/>
      <c r="BC588" s="21"/>
      <c r="BD588" s="21"/>
      <c r="BE588" s="21"/>
      <c r="BF588" s="21"/>
      <c r="BG588" s="21"/>
      <c r="BH588" s="21"/>
      <c r="BI588" s="21"/>
    </row>
    <row r="589" spans="52:61" ht="14.1" customHeight="1" x14ac:dyDescent="0.25">
      <c r="AZ589" s="1"/>
      <c r="BA589" s="21"/>
      <c r="BB589" s="21"/>
      <c r="BC589" s="21"/>
      <c r="BD589" s="21"/>
      <c r="BE589" s="21"/>
      <c r="BF589" s="21"/>
      <c r="BG589" s="21"/>
      <c r="BH589" s="21"/>
      <c r="BI589" s="21"/>
    </row>
    <row r="590" spans="52:61" ht="14.1" customHeight="1" x14ac:dyDescent="0.25">
      <c r="AZ590" s="1"/>
      <c r="BA590" s="21"/>
      <c r="BB590" s="21"/>
      <c r="BC590" s="21"/>
      <c r="BD590" s="21"/>
      <c r="BE590" s="21"/>
      <c r="BF590" s="21"/>
      <c r="BG590" s="21"/>
      <c r="BH590" s="21"/>
      <c r="BI590" s="21"/>
    </row>
    <row r="591" spans="52:61" ht="14.1" customHeight="1" x14ac:dyDescent="0.25">
      <c r="AZ591" s="1"/>
      <c r="BA591" s="21"/>
      <c r="BB591" s="21"/>
      <c r="BC591" s="21"/>
      <c r="BD591" s="21"/>
      <c r="BE591" s="21"/>
      <c r="BF591" s="21"/>
      <c r="BG591" s="21"/>
      <c r="BH591" s="21"/>
      <c r="BI591" s="21"/>
    </row>
    <row r="592" spans="52:61" ht="14.1" customHeight="1" x14ac:dyDescent="0.25">
      <c r="AZ592" s="1"/>
      <c r="BA592" s="21"/>
      <c r="BB592" s="21"/>
      <c r="BC592" s="21"/>
      <c r="BD592" s="21"/>
      <c r="BE592" s="21"/>
      <c r="BF592" s="21"/>
      <c r="BG592" s="21"/>
      <c r="BH592" s="21"/>
      <c r="BI592" s="21"/>
    </row>
    <row r="593" spans="52:61" ht="14.1" customHeight="1" x14ac:dyDescent="0.25">
      <c r="AZ593" s="1"/>
      <c r="BA593" s="21"/>
      <c r="BB593" s="21"/>
      <c r="BC593" s="21"/>
      <c r="BD593" s="21"/>
      <c r="BE593" s="21"/>
      <c r="BF593" s="21"/>
      <c r="BG593" s="21"/>
      <c r="BH593" s="21"/>
      <c r="BI593" s="21"/>
    </row>
    <row r="594" spans="52:61" ht="14.1" customHeight="1" x14ac:dyDescent="0.25">
      <c r="AZ594" s="1"/>
      <c r="BA594" s="21"/>
      <c r="BB594" s="21"/>
      <c r="BC594" s="21"/>
      <c r="BD594" s="21"/>
      <c r="BE594" s="21"/>
      <c r="BF594" s="21"/>
      <c r="BG594" s="21"/>
      <c r="BH594" s="21"/>
      <c r="BI594" s="21"/>
    </row>
    <row r="595" spans="52:61" ht="14.1" customHeight="1" x14ac:dyDescent="0.25">
      <c r="AZ595" s="1"/>
      <c r="BA595" s="21"/>
      <c r="BB595" s="21"/>
      <c r="BC595" s="21"/>
      <c r="BD595" s="21"/>
      <c r="BE595" s="21"/>
      <c r="BF595" s="21"/>
      <c r="BG595" s="21"/>
      <c r="BH595" s="21"/>
      <c r="BI595" s="21"/>
    </row>
    <row r="596" spans="52:61" ht="14.1" customHeight="1" x14ac:dyDescent="0.25">
      <c r="AZ596" s="1"/>
      <c r="BA596" s="21"/>
      <c r="BB596" s="21"/>
      <c r="BC596" s="21"/>
      <c r="BD596" s="21"/>
      <c r="BE596" s="21"/>
      <c r="BF596" s="21"/>
      <c r="BG596" s="21"/>
      <c r="BH596" s="21"/>
      <c r="BI596" s="21"/>
    </row>
    <row r="597" spans="52:61" ht="14.1" customHeight="1" x14ac:dyDescent="0.25">
      <c r="AZ597" s="1"/>
      <c r="BA597" s="21"/>
      <c r="BB597" s="21"/>
      <c r="BC597" s="21"/>
      <c r="BD597" s="21"/>
      <c r="BE597" s="21"/>
      <c r="BF597" s="21"/>
      <c r="BG597" s="21"/>
      <c r="BH597" s="21"/>
      <c r="BI597" s="21"/>
    </row>
    <row r="598" spans="52:61" ht="14.1" customHeight="1" x14ac:dyDescent="0.25">
      <c r="AZ598" s="1"/>
      <c r="BA598" s="21"/>
      <c r="BB598" s="21"/>
      <c r="BC598" s="21"/>
      <c r="BD598" s="21"/>
      <c r="BE598" s="21"/>
      <c r="BF598" s="21"/>
      <c r="BG598" s="21"/>
      <c r="BH598" s="21"/>
      <c r="BI598" s="21"/>
    </row>
    <row r="599" spans="52:61" ht="14.1" customHeight="1" x14ac:dyDescent="0.25">
      <c r="AZ599" s="1"/>
      <c r="BA599" s="21"/>
      <c r="BB599" s="21"/>
      <c r="BC599" s="21"/>
      <c r="BD599" s="21"/>
      <c r="BE599" s="21"/>
      <c r="BF599" s="21"/>
      <c r="BG599" s="21"/>
      <c r="BH599" s="21"/>
      <c r="BI599" s="21"/>
    </row>
    <row r="600" spans="52:61" ht="14.1" customHeight="1" x14ac:dyDescent="0.25">
      <c r="AZ600" s="1"/>
      <c r="BA600" s="21"/>
      <c r="BB600" s="21"/>
      <c r="BC600" s="21"/>
      <c r="BD600" s="21"/>
      <c r="BE600" s="21"/>
      <c r="BF600" s="21"/>
      <c r="BG600" s="21"/>
      <c r="BH600" s="21"/>
      <c r="BI600" s="21"/>
    </row>
    <row r="601" spans="52:61" ht="14.1" customHeight="1" x14ac:dyDescent="0.25">
      <c r="AZ601" s="1"/>
      <c r="BA601" s="21"/>
      <c r="BB601" s="21"/>
      <c r="BC601" s="21"/>
      <c r="BD601" s="21"/>
      <c r="BE601" s="21"/>
      <c r="BF601" s="21"/>
      <c r="BG601" s="21"/>
      <c r="BH601" s="21"/>
      <c r="BI601" s="21"/>
    </row>
    <row r="602" spans="52:61" ht="14.1" customHeight="1" x14ac:dyDescent="0.25">
      <c r="AZ602" s="1"/>
      <c r="BA602" s="21"/>
      <c r="BB602" s="21"/>
      <c r="BC602" s="21"/>
      <c r="BD602" s="21"/>
      <c r="BE602" s="21"/>
      <c r="BF602" s="21"/>
      <c r="BG602" s="21"/>
      <c r="BH602" s="21"/>
      <c r="BI602" s="21"/>
    </row>
    <row r="603" spans="52:61" ht="14.1" customHeight="1" x14ac:dyDescent="0.25">
      <c r="AZ603" s="1"/>
      <c r="BA603" s="21"/>
      <c r="BB603" s="21"/>
      <c r="BC603" s="21"/>
      <c r="BD603" s="21"/>
      <c r="BE603" s="21"/>
      <c r="BF603" s="21"/>
      <c r="BG603" s="21"/>
      <c r="BH603" s="21"/>
      <c r="BI603" s="21"/>
    </row>
    <row r="604" spans="52:61" ht="14.1" customHeight="1" x14ac:dyDescent="0.25">
      <c r="AZ604" s="1"/>
      <c r="BA604" s="21"/>
      <c r="BB604" s="21"/>
      <c r="BC604" s="21"/>
      <c r="BD604" s="21"/>
      <c r="BE604" s="21"/>
      <c r="BF604" s="21"/>
      <c r="BG604" s="21"/>
      <c r="BH604" s="21"/>
      <c r="BI604" s="21"/>
    </row>
    <row r="605" spans="52:61" ht="14.1" customHeight="1" x14ac:dyDescent="0.25">
      <c r="AZ605" s="1"/>
      <c r="BA605" s="21"/>
      <c r="BB605" s="21"/>
      <c r="BC605" s="21"/>
      <c r="BD605" s="21"/>
      <c r="BE605" s="21"/>
      <c r="BF605" s="21"/>
      <c r="BG605" s="21"/>
      <c r="BH605" s="21"/>
      <c r="BI605" s="21"/>
    </row>
    <row r="606" spans="52:61" ht="14.1" customHeight="1" x14ac:dyDescent="0.25">
      <c r="AZ606" s="1"/>
      <c r="BA606" s="21"/>
      <c r="BB606" s="21"/>
      <c r="BC606" s="21"/>
      <c r="BD606" s="21"/>
      <c r="BE606" s="21"/>
      <c r="BF606" s="21"/>
      <c r="BG606" s="21"/>
      <c r="BH606" s="21"/>
      <c r="BI606" s="21"/>
    </row>
    <row r="607" spans="52:61" ht="14.1" customHeight="1" x14ac:dyDescent="0.25">
      <c r="AZ607" s="1"/>
      <c r="BA607" s="21"/>
      <c r="BB607" s="21"/>
      <c r="BC607" s="21"/>
      <c r="BD607" s="21"/>
      <c r="BE607" s="21"/>
      <c r="BF607" s="21"/>
      <c r="BG607" s="21"/>
      <c r="BH607" s="21"/>
      <c r="BI607" s="21"/>
    </row>
    <row r="608" spans="52:61" ht="14.1" customHeight="1" x14ac:dyDescent="0.25">
      <c r="AZ608" s="1"/>
      <c r="BA608" s="21"/>
      <c r="BB608" s="21"/>
      <c r="BC608" s="21"/>
      <c r="BD608" s="21"/>
      <c r="BE608" s="21"/>
      <c r="BF608" s="21"/>
      <c r="BG608" s="21"/>
      <c r="BH608" s="21"/>
      <c r="BI608" s="21"/>
    </row>
    <row r="609" spans="52:61" ht="14.1" customHeight="1" x14ac:dyDescent="0.25">
      <c r="AZ609" s="1"/>
      <c r="BA609" s="21"/>
      <c r="BB609" s="21"/>
      <c r="BC609" s="21"/>
      <c r="BD609" s="21"/>
      <c r="BE609" s="21"/>
      <c r="BF609" s="21"/>
      <c r="BG609" s="21"/>
      <c r="BH609" s="21"/>
      <c r="BI609" s="21"/>
    </row>
    <row r="610" spans="52:61" ht="14.1" customHeight="1" x14ac:dyDescent="0.25">
      <c r="AZ610" s="1"/>
      <c r="BA610" s="21"/>
      <c r="BB610" s="21"/>
      <c r="BC610" s="21"/>
      <c r="BD610" s="21"/>
      <c r="BE610" s="21"/>
      <c r="BF610" s="21"/>
      <c r="BG610" s="21"/>
      <c r="BH610" s="21"/>
      <c r="BI610" s="21"/>
    </row>
    <row r="611" spans="52:61" ht="14.1" customHeight="1" x14ac:dyDescent="0.25">
      <c r="AZ611" s="1"/>
      <c r="BA611" s="21"/>
      <c r="BB611" s="21"/>
      <c r="BC611" s="21"/>
      <c r="BD611" s="21"/>
      <c r="BE611" s="21"/>
      <c r="BF611" s="21"/>
      <c r="BG611" s="21"/>
      <c r="BH611" s="21"/>
      <c r="BI611" s="21"/>
    </row>
    <row r="612" spans="52:61" ht="14.1" customHeight="1" x14ac:dyDescent="0.25">
      <c r="AZ612" s="1"/>
      <c r="BA612" s="21"/>
      <c r="BB612" s="21"/>
      <c r="BC612" s="21"/>
      <c r="BD612" s="21"/>
      <c r="BE612" s="21"/>
      <c r="BF612" s="21"/>
      <c r="BG612" s="21"/>
      <c r="BH612" s="21"/>
      <c r="BI612" s="21"/>
    </row>
    <row r="613" spans="52:61" ht="14.1" customHeight="1" x14ac:dyDescent="0.25">
      <c r="AZ613" s="1"/>
      <c r="BA613" s="21"/>
      <c r="BB613" s="21"/>
      <c r="BC613" s="21"/>
      <c r="BD613" s="21"/>
      <c r="BE613" s="21"/>
      <c r="BF613" s="21"/>
      <c r="BG613" s="21"/>
      <c r="BH613" s="21"/>
      <c r="BI613" s="21"/>
    </row>
    <row r="614" spans="52:61" ht="14.1" customHeight="1" x14ac:dyDescent="0.25">
      <c r="AZ614" s="1"/>
      <c r="BA614" s="21"/>
      <c r="BB614" s="21"/>
      <c r="BC614" s="21"/>
      <c r="BD614" s="21"/>
      <c r="BE614" s="21"/>
      <c r="BF614" s="21"/>
      <c r="BG614" s="21"/>
      <c r="BH614" s="21"/>
      <c r="BI614" s="21"/>
    </row>
    <row r="615" spans="52:61" ht="14.1" customHeight="1" x14ac:dyDescent="0.25">
      <c r="AZ615" s="1"/>
      <c r="BA615" s="21"/>
      <c r="BB615" s="21"/>
      <c r="BC615" s="21"/>
      <c r="BD615" s="21"/>
      <c r="BE615" s="21"/>
      <c r="BF615" s="21"/>
      <c r="BG615" s="21"/>
      <c r="BH615" s="21"/>
      <c r="BI615" s="21"/>
    </row>
    <row r="616" spans="52:61" ht="14.1" customHeight="1" x14ac:dyDescent="0.25">
      <c r="AZ616" s="1"/>
      <c r="BA616" s="21"/>
      <c r="BB616" s="21"/>
      <c r="BC616" s="21"/>
      <c r="BD616" s="21"/>
      <c r="BE616" s="21"/>
      <c r="BF616" s="21"/>
      <c r="BG616" s="21"/>
      <c r="BH616" s="21"/>
      <c r="BI616" s="21"/>
    </row>
    <row r="617" spans="52:61" ht="14.1" customHeight="1" x14ac:dyDescent="0.25">
      <c r="AZ617" s="1"/>
      <c r="BA617" s="21"/>
      <c r="BB617" s="21"/>
      <c r="BC617" s="21"/>
      <c r="BD617" s="21"/>
      <c r="BE617" s="21"/>
      <c r="BF617" s="21"/>
      <c r="BG617" s="21"/>
      <c r="BH617" s="21"/>
      <c r="BI617" s="21"/>
    </row>
    <row r="618" spans="52:61" ht="14.1" customHeight="1" x14ac:dyDescent="0.25">
      <c r="AZ618" s="1"/>
      <c r="BA618" s="21"/>
      <c r="BB618" s="21"/>
      <c r="BC618" s="21"/>
      <c r="BD618" s="21"/>
      <c r="BE618" s="21"/>
      <c r="BF618" s="21"/>
      <c r="BG618" s="21"/>
      <c r="BH618" s="21"/>
      <c r="BI618" s="21"/>
    </row>
    <row r="619" spans="52:61" ht="14.1" customHeight="1" x14ac:dyDescent="0.25">
      <c r="AZ619" s="1"/>
      <c r="BA619" s="21"/>
      <c r="BB619" s="21"/>
      <c r="BC619" s="21"/>
      <c r="BD619" s="21"/>
      <c r="BE619" s="21"/>
      <c r="BF619" s="21"/>
      <c r="BG619" s="21"/>
      <c r="BH619" s="21"/>
      <c r="BI619" s="21"/>
    </row>
    <row r="620" spans="52:61" ht="14.1" hidden="1" customHeight="1" x14ac:dyDescent="0.25">
      <c r="AZ620" s="1"/>
      <c r="BA620" s="21"/>
      <c r="BB620" s="21"/>
      <c r="BC620" s="21"/>
      <c r="BD620" s="21"/>
      <c r="BE620" s="21"/>
      <c r="BF620" s="21"/>
      <c r="BG620" s="21"/>
      <c r="BH620" s="21"/>
      <c r="BI620" s="21"/>
    </row>
    <row r="621" spans="52:61" ht="14.1" hidden="1" customHeight="1" x14ac:dyDescent="0.25">
      <c r="AZ621" s="1"/>
      <c r="BA621" s="21"/>
      <c r="BB621" s="21"/>
      <c r="BC621" s="21"/>
      <c r="BD621" s="21"/>
      <c r="BE621" s="21"/>
      <c r="BF621" s="21"/>
      <c r="BG621" s="21"/>
      <c r="BH621" s="21"/>
      <c r="BI621" s="21"/>
    </row>
    <row r="622" spans="52:61" ht="14.1" hidden="1" customHeight="1" x14ac:dyDescent="0.25">
      <c r="AZ622" s="1"/>
      <c r="BA622" s="21"/>
      <c r="BB622" s="21"/>
      <c r="BC622" s="21"/>
      <c r="BD622" s="21"/>
      <c r="BE622" s="21"/>
      <c r="BF622" s="21"/>
      <c r="BG622" s="21"/>
      <c r="BH622" s="21"/>
      <c r="BI622" s="21"/>
    </row>
    <row r="623" spans="52:61" ht="14.1" hidden="1" customHeight="1" x14ac:dyDescent="0.25">
      <c r="AZ623" s="1"/>
      <c r="BA623" s="21"/>
      <c r="BB623" s="21"/>
      <c r="BC623" s="21"/>
      <c r="BD623" s="21"/>
      <c r="BE623" s="21"/>
      <c r="BF623" s="21"/>
      <c r="BG623" s="21"/>
      <c r="BH623" s="21"/>
      <c r="BI623" s="21"/>
    </row>
    <row r="624" spans="52:61" ht="14.1" hidden="1" customHeight="1" x14ac:dyDescent="0.25">
      <c r="AZ624" s="1"/>
      <c r="BA624" s="21"/>
      <c r="BB624" s="21"/>
      <c r="BC624" s="21"/>
      <c r="BD624" s="21"/>
      <c r="BE624" s="21"/>
      <c r="BF624" s="21"/>
      <c r="BG624" s="21"/>
      <c r="BH624" s="21"/>
      <c r="BI624" s="21"/>
    </row>
    <row r="625" spans="52:61" ht="14.1" hidden="1" customHeight="1" x14ac:dyDescent="0.25">
      <c r="AZ625" s="1"/>
      <c r="BA625" s="21"/>
      <c r="BB625" s="21"/>
      <c r="BC625" s="21"/>
      <c r="BD625" s="21"/>
      <c r="BE625" s="21"/>
      <c r="BF625" s="21"/>
      <c r="BG625" s="21"/>
      <c r="BH625" s="21"/>
      <c r="BI625" s="21"/>
    </row>
    <row r="626" spans="52:61" ht="14.1" hidden="1" customHeight="1" x14ac:dyDescent="0.25">
      <c r="AZ626" s="1"/>
      <c r="BA626" s="21"/>
      <c r="BB626" s="21"/>
      <c r="BC626" s="21"/>
      <c r="BD626" s="21"/>
      <c r="BE626" s="21"/>
      <c r="BF626" s="21"/>
      <c r="BG626" s="21"/>
      <c r="BH626" s="21"/>
      <c r="BI626" s="21"/>
    </row>
    <row r="627" spans="52:61" ht="14.1" hidden="1" customHeight="1" x14ac:dyDescent="0.25">
      <c r="AZ627" s="1"/>
      <c r="BA627" s="21"/>
      <c r="BB627" s="21"/>
      <c r="BC627" s="21"/>
      <c r="BD627" s="21"/>
      <c r="BE627" s="21"/>
      <c r="BF627" s="21"/>
      <c r="BG627" s="21"/>
      <c r="BH627" s="21"/>
      <c r="BI627" s="21"/>
    </row>
    <row r="628" spans="52:61" ht="14.1" hidden="1" customHeight="1" x14ac:dyDescent="0.25">
      <c r="AZ628" s="1"/>
      <c r="BA628" s="21"/>
      <c r="BB628" s="21"/>
      <c r="BC628" s="21"/>
      <c r="BD628" s="21"/>
      <c r="BE628" s="21"/>
      <c r="BF628" s="21"/>
      <c r="BG628" s="21"/>
      <c r="BH628" s="21"/>
      <c r="BI628" s="21"/>
    </row>
    <row r="629" spans="52:61" ht="14.1" hidden="1" customHeight="1" x14ac:dyDescent="0.25">
      <c r="AZ629" s="1"/>
      <c r="BA629" s="21"/>
      <c r="BB629" s="21"/>
      <c r="BC629" s="21"/>
      <c r="BD629" s="21"/>
      <c r="BE629" s="21"/>
      <c r="BF629" s="21"/>
      <c r="BG629" s="21"/>
      <c r="BH629" s="21"/>
      <c r="BI629" s="21"/>
    </row>
    <row r="630" spans="52:61" ht="14.1" hidden="1" customHeight="1" x14ac:dyDescent="0.25">
      <c r="AZ630" s="1"/>
      <c r="BA630" s="21"/>
      <c r="BB630" s="21"/>
      <c r="BC630" s="21"/>
      <c r="BD630" s="21"/>
      <c r="BE630" s="21"/>
      <c r="BF630" s="21"/>
      <c r="BG630" s="21"/>
      <c r="BH630" s="21"/>
      <c r="BI630" s="21"/>
    </row>
    <row r="631" spans="52:61" ht="14.1" hidden="1" customHeight="1" x14ac:dyDescent="0.25">
      <c r="AZ631" s="1"/>
      <c r="BA631" s="21"/>
      <c r="BB631" s="21"/>
      <c r="BC631" s="21"/>
      <c r="BD631" s="21"/>
      <c r="BE631" s="21"/>
      <c r="BF631" s="21"/>
      <c r="BG631" s="21"/>
      <c r="BH631" s="21"/>
      <c r="BI631" s="21"/>
    </row>
    <row r="632" spans="52:61" ht="14.1" hidden="1" customHeight="1" x14ac:dyDescent="0.25">
      <c r="AZ632" s="1"/>
      <c r="BA632" s="21"/>
      <c r="BB632" s="21"/>
      <c r="BC632" s="21"/>
      <c r="BD632" s="21"/>
      <c r="BE632" s="21"/>
      <c r="BF632" s="21"/>
      <c r="BG632" s="21"/>
      <c r="BH632" s="21"/>
      <c r="BI632" s="21"/>
    </row>
    <row r="633" spans="52:61" ht="14.1" hidden="1" customHeight="1" x14ac:dyDescent="0.25">
      <c r="AZ633" s="1"/>
      <c r="BA633" s="21"/>
      <c r="BB633" s="21"/>
      <c r="BC633" s="21"/>
      <c r="BD633" s="21"/>
      <c r="BE633" s="21"/>
      <c r="BF633" s="21"/>
      <c r="BG633" s="21"/>
      <c r="BH633" s="21"/>
      <c r="BI633" s="21"/>
    </row>
    <row r="634" spans="52:61" ht="14.1" hidden="1" customHeight="1" x14ac:dyDescent="0.25">
      <c r="AZ634" s="1"/>
      <c r="BA634" s="21"/>
      <c r="BB634" s="21"/>
      <c r="BC634" s="21"/>
      <c r="BD634" s="21"/>
      <c r="BE634" s="21"/>
      <c r="BF634" s="21"/>
      <c r="BG634" s="21"/>
      <c r="BH634" s="21"/>
      <c r="BI634" s="21"/>
    </row>
    <row r="635" spans="52:61" ht="14.1" hidden="1" customHeight="1" x14ac:dyDescent="0.25">
      <c r="AZ635" s="1"/>
      <c r="BA635" s="21"/>
      <c r="BB635" s="21"/>
      <c r="BC635" s="21"/>
      <c r="BD635" s="21"/>
      <c r="BE635" s="21"/>
      <c r="BF635" s="21"/>
      <c r="BG635" s="21"/>
      <c r="BH635" s="21"/>
      <c r="BI635" s="21"/>
    </row>
    <row r="636" spans="52:61" ht="14.1" hidden="1" customHeight="1" x14ac:dyDescent="0.25">
      <c r="AZ636" s="1"/>
      <c r="BA636" s="21"/>
      <c r="BB636" s="21"/>
      <c r="BC636" s="21"/>
      <c r="BD636" s="21"/>
      <c r="BE636" s="21"/>
      <c r="BF636" s="21"/>
      <c r="BG636" s="21"/>
      <c r="BH636" s="21"/>
      <c r="BI636" s="21"/>
    </row>
    <row r="637" spans="52:61" ht="14.1" hidden="1" customHeight="1" x14ac:dyDescent="0.25">
      <c r="AZ637" s="1"/>
      <c r="BA637" s="21"/>
      <c r="BB637" s="21"/>
      <c r="BC637" s="21"/>
      <c r="BD637" s="21"/>
      <c r="BE637" s="21"/>
      <c r="BF637" s="21"/>
      <c r="BG637" s="21"/>
      <c r="BH637" s="21"/>
      <c r="BI637" s="21"/>
    </row>
    <row r="638" spans="52:61" ht="14.1" hidden="1" customHeight="1" x14ac:dyDescent="0.25">
      <c r="AZ638" s="1"/>
      <c r="BA638" s="21"/>
      <c r="BB638" s="21"/>
      <c r="BC638" s="21"/>
      <c r="BD638" s="21"/>
      <c r="BE638" s="21"/>
      <c r="BF638" s="21"/>
      <c r="BG638" s="21"/>
      <c r="BH638" s="21"/>
      <c r="BI638" s="21"/>
    </row>
    <row r="639" spans="52:61" ht="14.1" hidden="1" customHeight="1" x14ac:dyDescent="0.25">
      <c r="AZ639" s="1"/>
      <c r="BA639" s="21"/>
      <c r="BB639" s="21"/>
      <c r="BC639" s="21"/>
      <c r="BD639" s="21"/>
      <c r="BE639" s="21"/>
      <c r="BF639" s="21"/>
      <c r="BG639" s="21"/>
      <c r="BH639" s="21"/>
      <c r="BI639" s="21"/>
    </row>
    <row r="640" spans="52:61" ht="14.1" hidden="1" customHeight="1" x14ac:dyDescent="0.25">
      <c r="AZ640" s="1"/>
      <c r="BA640" s="21"/>
      <c r="BB640" s="21"/>
      <c r="BC640" s="21"/>
      <c r="BD640" s="21"/>
      <c r="BE640" s="21"/>
      <c r="BF640" s="21"/>
      <c r="BG640" s="21"/>
      <c r="BH640" s="21"/>
      <c r="BI640" s="21"/>
    </row>
    <row r="641" spans="52:61" ht="14.1" hidden="1" customHeight="1" x14ac:dyDescent="0.25">
      <c r="AZ641" s="1"/>
      <c r="BA641" s="21"/>
      <c r="BB641" s="21"/>
      <c r="BC641" s="21"/>
      <c r="BD641" s="21"/>
      <c r="BE641" s="21"/>
      <c r="BF641" s="21"/>
      <c r="BG641" s="21"/>
      <c r="BH641" s="21"/>
      <c r="BI641" s="21"/>
    </row>
    <row r="642" spans="52:61" ht="14.1" hidden="1" customHeight="1" x14ac:dyDescent="0.25">
      <c r="AZ642" s="1"/>
      <c r="BA642" s="21"/>
      <c r="BB642" s="21"/>
      <c r="BC642" s="21"/>
      <c r="BD642" s="21"/>
      <c r="BE642" s="21"/>
      <c r="BF642" s="21"/>
      <c r="BG642" s="21"/>
      <c r="BH642" s="21"/>
      <c r="BI642" s="21"/>
    </row>
    <row r="643" spans="52:61" ht="14.1" hidden="1" customHeight="1" x14ac:dyDescent="0.25">
      <c r="AZ643" s="1"/>
      <c r="BA643" s="21"/>
      <c r="BB643" s="21"/>
      <c r="BC643" s="21"/>
      <c r="BD643" s="21"/>
      <c r="BE643" s="21"/>
      <c r="BF643" s="21"/>
      <c r="BG643" s="21"/>
      <c r="BH643" s="21"/>
      <c r="BI643" s="21"/>
    </row>
    <row r="644" spans="52:61" ht="14.1" hidden="1" customHeight="1" x14ac:dyDescent="0.25">
      <c r="AZ644" s="1"/>
      <c r="BA644" s="21"/>
      <c r="BB644" s="21"/>
      <c r="BC644" s="21"/>
      <c r="BD644" s="21"/>
      <c r="BE644" s="21"/>
      <c r="BF644" s="21"/>
      <c r="BG644" s="21"/>
      <c r="BH644" s="21"/>
      <c r="BI644" s="21"/>
    </row>
    <row r="645" spans="52:61" ht="14.1" hidden="1" customHeight="1" x14ac:dyDescent="0.25">
      <c r="AZ645" s="1"/>
      <c r="BA645" s="21"/>
      <c r="BB645" s="21"/>
      <c r="BC645" s="21"/>
      <c r="BD645" s="21"/>
      <c r="BE645" s="21"/>
      <c r="BF645" s="21"/>
      <c r="BG645" s="21"/>
      <c r="BH645" s="21"/>
      <c r="BI645" s="21"/>
    </row>
    <row r="646" spans="52:61" ht="14.1" hidden="1" customHeight="1" x14ac:dyDescent="0.25">
      <c r="AZ646" s="1"/>
      <c r="BA646" s="21"/>
      <c r="BB646" s="21"/>
      <c r="BC646" s="21"/>
      <c r="BD646" s="21"/>
      <c r="BE646" s="21"/>
      <c r="BF646" s="21"/>
      <c r="BG646" s="21"/>
      <c r="BH646" s="21"/>
      <c r="BI646" s="21"/>
    </row>
    <row r="647" spans="52:61" ht="14.1" hidden="1" customHeight="1" x14ac:dyDescent="0.25">
      <c r="AZ647" s="1"/>
      <c r="BA647" s="21"/>
      <c r="BB647" s="21"/>
      <c r="BC647" s="21"/>
      <c r="BD647" s="21"/>
      <c r="BE647" s="21"/>
      <c r="BF647" s="21"/>
      <c r="BG647" s="21"/>
      <c r="BH647" s="21"/>
      <c r="BI647" s="21"/>
    </row>
    <row r="648" spans="52:61" ht="14.1" hidden="1" customHeight="1" x14ac:dyDescent="0.25">
      <c r="AZ648" s="1"/>
      <c r="BA648" s="21"/>
      <c r="BB648" s="21"/>
      <c r="BC648" s="21"/>
      <c r="BD648" s="21"/>
      <c r="BE648" s="21"/>
      <c r="BF648" s="21"/>
      <c r="BG648" s="21"/>
      <c r="BH648" s="21"/>
      <c r="BI648" s="21"/>
    </row>
    <row r="649" spans="52:61" ht="14.1" hidden="1" customHeight="1" x14ac:dyDescent="0.25">
      <c r="AZ649" s="1"/>
      <c r="BA649" s="21"/>
      <c r="BB649" s="21"/>
      <c r="BC649" s="21"/>
      <c r="BD649" s="21"/>
      <c r="BE649" s="21"/>
      <c r="BF649" s="21"/>
      <c r="BG649" s="21"/>
      <c r="BH649" s="21"/>
      <c r="BI649" s="21"/>
    </row>
    <row r="650" spans="52:61" ht="14.1" hidden="1" customHeight="1" x14ac:dyDescent="0.25">
      <c r="AZ650" s="1"/>
      <c r="BA650" s="21"/>
      <c r="BB650" s="21"/>
      <c r="BC650" s="21"/>
      <c r="BD650" s="21"/>
      <c r="BE650" s="21"/>
      <c r="BF650" s="21"/>
      <c r="BG650" s="21"/>
      <c r="BH650" s="21"/>
      <c r="BI650" s="21"/>
    </row>
    <row r="651" spans="52:61" ht="14.1" hidden="1" customHeight="1" x14ac:dyDescent="0.25">
      <c r="AZ651" s="1"/>
      <c r="BA651" s="21"/>
      <c r="BB651" s="21"/>
      <c r="BC651" s="21"/>
      <c r="BD651" s="21"/>
      <c r="BE651" s="21"/>
      <c r="BF651" s="21"/>
      <c r="BG651" s="21"/>
      <c r="BH651" s="21"/>
      <c r="BI651" s="21"/>
    </row>
    <row r="652" spans="52:61" ht="14.1" hidden="1" customHeight="1" x14ac:dyDescent="0.25">
      <c r="AZ652" s="1"/>
      <c r="BA652" s="21"/>
      <c r="BB652" s="21"/>
      <c r="BC652" s="21"/>
      <c r="BD652" s="21"/>
      <c r="BE652" s="21"/>
      <c r="BF652" s="21"/>
      <c r="BG652" s="21"/>
      <c r="BH652" s="21"/>
      <c r="BI652" s="21"/>
    </row>
    <row r="653" spans="52:61" ht="14.1" hidden="1" customHeight="1" x14ac:dyDescent="0.25">
      <c r="AZ653" s="1"/>
      <c r="BA653" s="21"/>
      <c r="BB653" s="21"/>
      <c r="BC653" s="21"/>
      <c r="BD653" s="21"/>
      <c r="BE653" s="21"/>
      <c r="BF653" s="21"/>
      <c r="BG653" s="21"/>
      <c r="BH653" s="21"/>
      <c r="BI653" s="21"/>
    </row>
    <row r="654" spans="52:61" ht="14.1" hidden="1" customHeight="1" x14ac:dyDescent="0.25">
      <c r="AZ654" s="1"/>
      <c r="BA654" s="21"/>
      <c r="BB654" s="21"/>
      <c r="BC654" s="21"/>
      <c r="BD654" s="21"/>
      <c r="BE654" s="21"/>
      <c r="BF654" s="21"/>
      <c r="BG654" s="21"/>
      <c r="BH654" s="21"/>
      <c r="BI654" s="21"/>
    </row>
    <row r="655" spans="52:61" ht="14.1" hidden="1" customHeight="1" x14ac:dyDescent="0.25">
      <c r="AZ655" s="1"/>
      <c r="BA655" s="21"/>
      <c r="BB655" s="21"/>
      <c r="BC655" s="21"/>
      <c r="BD655" s="21"/>
      <c r="BE655" s="21"/>
      <c r="BF655" s="21"/>
      <c r="BG655" s="21"/>
      <c r="BH655" s="21"/>
      <c r="BI655" s="21"/>
    </row>
    <row r="656" spans="52:61" ht="14.1" hidden="1" customHeight="1" x14ac:dyDescent="0.25">
      <c r="AZ656" s="1"/>
      <c r="BA656" s="21"/>
      <c r="BB656" s="21"/>
      <c r="BC656" s="21"/>
      <c r="BD656" s="21"/>
      <c r="BE656" s="21"/>
      <c r="BF656" s="21"/>
      <c r="BG656" s="21"/>
      <c r="BH656" s="21"/>
      <c r="BI656" s="21"/>
    </row>
    <row r="657" spans="52:61" ht="14.1" hidden="1" customHeight="1" x14ac:dyDescent="0.25">
      <c r="AZ657" s="1"/>
      <c r="BA657" s="21"/>
      <c r="BB657" s="21"/>
      <c r="BC657" s="21"/>
      <c r="BD657" s="21"/>
      <c r="BE657" s="21"/>
      <c r="BF657" s="21"/>
      <c r="BG657" s="21"/>
      <c r="BH657" s="21"/>
      <c r="BI657" s="21"/>
    </row>
    <row r="658" spans="52:61" ht="14.1" hidden="1" customHeight="1" x14ac:dyDescent="0.25">
      <c r="AZ658" s="1"/>
      <c r="BA658" s="21"/>
      <c r="BB658" s="21"/>
      <c r="BC658" s="21"/>
      <c r="BD658" s="21"/>
      <c r="BE658" s="21"/>
      <c r="BF658" s="21"/>
      <c r="BG658" s="21"/>
      <c r="BH658" s="21"/>
      <c r="BI658" s="21"/>
    </row>
    <row r="659" spans="52:61" ht="14.1" hidden="1" customHeight="1" x14ac:dyDescent="0.25">
      <c r="AZ659" s="1"/>
      <c r="BA659" s="21"/>
      <c r="BB659" s="21"/>
      <c r="BC659" s="21"/>
      <c r="BD659" s="21"/>
      <c r="BE659" s="21"/>
      <c r="BF659" s="21"/>
      <c r="BG659" s="21"/>
      <c r="BH659" s="21"/>
      <c r="BI659" s="21"/>
    </row>
    <row r="660" spans="52:61" ht="14.1" hidden="1" customHeight="1" x14ac:dyDescent="0.25">
      <c r="AZ660" s="1"/>
      <c r="BA660" s="21"/>
      <c r="BB660" s="21"/>
      <c r="BC660" s="21"/>
      <c r="BD660" s="21"/>
      <c r="BE660" s="21"/>
      <c r="BF660" s="21"/>
      <c r="BG660" s="21"/>
      <c r="BH660" s="21"/>
      <c r="BI660" s="21"/>
    </row>
    <row r="661" spans="52:61" ht="14.1" hidden="1" customHeight="1" x14ac:dyDescent="0.25">
      <c r="AZ661" s="1"/>
      <c r="BA661" s="21"/>
      <c r="BB661" s="21"/>
      <c r="BC661" s="21"/>
      <c r="BD661" s="21"/>
      <c r="BE661" s="21"/>
      <c r="BF661" s="21"/>
      <c r="BG661" s="21"/>
      <c r="BH661" s="21"/>
      <c r="BI661" s="21"/>
    </row>
    <row r="662" spans="52:61" ht="14.1" hidden="1" customHeight="1" x14ac:dyDescent="0.25">
      <c r="AZ662" s="1"/>
      <c r="BA662" s="21"/>
      <c r="BB662" s="21"/>
      <c r="BC662" s="21"/>
      <c r="BD662" s="21"/>
      <c r="BE662" s="21"/>
      <c r="BF662" s="21"/>
      <c r="BG662" s="21"/>
      <c r="BH662" s="21"/>
      <c r="BI662" s="21"/>
    </row>
    <row r="663" spans="52:61" ht="14.1" hidden="1" customHeight="1" x14ac:dyDescent="0.25">
      <c r="AZ663" s="1"/>
      <c r="BA663" s="21"/>
      <c r="BB663" s="21"/>
      <c r="BC663" s="21"/>
      <c r="BD663" s="21"/>
      <c r="BE663" s="21"/>
      <c r="BF663" s="21"/>
      <c r="BG663" s="21"/>
      <c r="BH663" s="21"/>
      <c r="BI663" s="21"/>
    </row>
    <row r="664" spans="52:61" ht="14.1" hidden="1" customHeight="1" x14ac:dyDescent="0.25">
      <c r="AZ664" s="1"/>
      <c r="BA664" s="21"/>
      <c r="BB664" s="21"/>
      <c r="BC664" s="21"/>
      <c r="BD664" s="21"/>
      <c r="BE664" s="21"/>
      <c r="BF664" s="21"/>
      <c r="BG664" s="21"/>
      <c r="BH664" s="21"/>
      <c r="BI664" s="21"/>
    </row>
    <row r="665" spans="52:61" ht="14.1" hidden="1" customHeight="1" x14ac:dyDescent="0.25">
      <c r="AZ665" s="1"/>
      <c r="BA665" s="21"/>
      <c r="BB665" s="21"/>
      <c r="BC665" s="21"/>
      <c r="BD665" s="21"/>
      <c r="BE665" s="21"/>
      <c r="BF665" s="21"/>
      <c r="BG665" s="21"/>
      <c r="BH665" s="21"/>
      <c r="BI665" s="21"/>
    </row>
    <row r="666" spans="52:61" ht="14.1" hidden="1" customHeight="1" x14ac:dyDescent="0.25">
      <c r="AZ666" s="1"/>
      <c r="BA666" s="21"/>
      <c r="BB666" s="21"/>
      <c r="BC666" s="21"/>
      <c r="BD666" s="21"/>
      <c r="BE666" s="21"/>
      <c r="BF666" s="21"/>
      <c r="BG666" s="21"/>
      <c r="BH666" s="21"/>
      <c r="BI666" s="21"/>
    </row>
    <row r="667" spans="52:61" ht="14.1" hidden="1" customHeight="1" x14ac:dyDescent="0.25">
      <c r="AZ667" s="1"/>
      <c r="BA667" s="21"/>
      <c r="BB667" s="21"/>
      <c r="BC667" s="21"/>
      <c r="BD667" s="21"/>
      <c r="BE667" s="21"/>
      <c r="BF667" s="21"/>
      <c r="BG667" s="21"/>
      <c r="BH667" s="21"/>
      <c r="BI667" s="21"/>
    </row>
    <row r="668" spans="52:61" ht="14.1" hidden="1" customHeight="1" x14ac:dyDescent="0.25">
      <c r="AZ668" s="1"/>
      <c r="BA668" s="21"/>
      <c r="BB668" s="21"/>
      <c r="BC668" s="21"/>
      <c r="BD668" s="21"/>
      <c r="BE668" s="21"/>
      <c r="BF668" s="21"/>
      <c r="BG668" s="21"/>
      <c r="BH668" s="21"/>
      <c r="BI668" s="21"/>
    </row>
    <row r="669" spans="52:61" ht="14.1" hidden="1" customHeight="1" x14ac:dyDescent="0.25">
      <c r="AZ669" s="1"/>
      <c r="BA669" s="21"/>
      <c r="BB669" s="21"/>
      <c r="BC669" s="21"/>
      <c r="BD669" s="21"/>
      <c r="BE669" s="21"/>
      <c r="BF669" s="21"/>
      <c r="BG669" s="21"/>
      <c r="BH669" s="21"/>
      <c r="BI669" s="21"/>
    </row>
    <row r="670" spans="52:61" ht="14.1" hidden="1" customHeight="1" x14ac:dyDescent="0.25">
      <c r="AZ670" s="1"/>
      <c r="BA670" s="21"/>
      <c r="BB670" s="21"/>
      <c r="BC670" s="21"/>
      <c r="BD670" s="21"/>
      <c r="BE670" s="21"/>
      <c r="BF670" s="21"/>
      <c r="BG670" s="21"/>
      <c r="BH670" s="21"/>
      <c r="BI670" s="21"/>
    </row>
    <row r="671" spans="52:61" ht="14.1" hidden="1" customHeight="1" x14ac:dyDescent="0.25">
      <c r="AZ671" s="1"/>
      <c r="BA671" s="21"/>
      <c r="BB671" s="21"/>
      <c r="BC671" s="21"/>
      <c r="BD671" s="21"/>
      <c r="BE671" s="21"/>
      <c r="BF671" s="21"/>
      <c r="BG671" s="21"/>
      <c r="BH671" s="21"/>
      <c r="BI671" s="21"/>
    </row>
    <row r="672" spans="52:61" ht="14.1" hidden="1" customHeight="1" x14ac:dyDescent="0.25">
      <c r="AZ672" s="1"/>
      <c r="BA672" s="21"/>
      <c r="BB672" s="21"/>
      <c r="BC672" s="21"/>
      <c r="BD672" s="21"/>
      <c r="BE672" s="21"/>
      <c r="BF672" s="21"/>
      <c r="BG672" s="21"/>
      <c r="BH672" s="21"/>
      <c r="BI672" s="21"/>
    </row>
    <row r="673" spans="52:61" ht="14.1" hidden="1" customHeight="1" x14ac:dyDescent="0.25">
      <c r="AZ673" s="1"/>
      <c r="BA673" s="21"/>
      <c r="BB673" s="21"/>
      <c r="BC673" s="21"/>
      <c r="BD673" s="21"/>
      <c r="BE673" s="21"/>
      <c r="BF673" s="21"/>
      <c r="BG673" s="21"/>
      <c r="BH673" s="21"/>
      <c r="BI673" s="21"/>
    </row>
    <row r="674" spans="52:61" ht="14.1" hidden="1" customHeight="1" x14ac:dyDescent="0.25">
      <c r="AZ674" s="1"/>
      <c r="BA674" s="21"/>
      <c r="BB674" s="21"/>
      <c r="BC674" s="21"/>
      <c r="BD674" s="21"/>
      <c r="BE674" s="21"/>
      <c r="BF674" s="21"/>
      <c r="BG674" s="21"/>
      <c r="BH674" s="21"/>
      <c r="BI674" s="21"/>
    </row>
    <row r="675" spans="52:61" ht="14.1" hidden="1" customHeight="1" x14ac:dyDescent="0.25">
      <c r="AZ675" s="1"/>
      <c r="BA675" s="21"/>
      <c r="BB675" s="21"/>
      <c r="BC675" s="21"/>
      <c r="BD675" s="21"/>
      <c r="BE675" s="21"/>
      <c r="BF675" s="21"/>
      <c r="BG675" s="21"/>
      <c r="BH675" s="21"/>
      <c r="BI675" s="21"/>
    </row>
    <row r="676" spans="52:61" ht="14.1" hidden="1" customHeight="1" x14ac:dyDescent="0.25">
      <c r="AZ676" s="1"/>
      <c r="BA676" s="21"/>
      <c r="BB676" s="21"/>
      <c r="BC676" s="21"/>
      <c r="BD676" s="21"/>
      <c r="BE676" s="21"/>
      <c r="BF676" s="21"/>
      <c r="BG676" s="21"/>
      <c r="BH676" s="21"/>
      <c r="BI676" s="21"/>
    </row>
    <row r="677" spans="52:61" ht="14.1" hidden="1" customHeight="1" x14ac:dyDescent="0.25">
      <c r="AZ677" s="1"/>
      <c r="BA677" s="21"/>
      <c r="BB677" s="21"/>
      <c r="BC677" s="21"/>
      <c r="BD677" s="21"/>
      <c r="BE677" s="21"/>
      <c r="BF677" s="21"/>
      <c r="BG677" s="21"/>
      <c r="BH677" s="21"/>
      <c r="BI677" s="21"/>
    </row>
    <row r="678" spans="52:61" ht="14.1" hidden="1" customHeight="1" x14ac:dyDescent="0.25">
      <c r="AZ678" s="1"/>
      <c r="BA678" s="21"/>
      <c r="BB678" s="21"/>
      <c r="BC678" s="21"/>
      <c r="BD678" s="21"/>
      <c r="BE678" s="21"/>
      <c r="BF678" s="21"/>
      <c r="BG678" s="21"/>
      <c r="BH678" s="21"/>
      <c r="BI678" s="21"/>
    </row>
    <row r="679" spans="52:61" ht="14.1" hidden="1" customHeight="1" x14ac:dyDescent="0.25">
      <c r="AZ679" s="1"/>
      <c r="BA679" s="21"/>
      <c r="BB679" s="21"/>
      <c r="BC679" s="21"/>
      <c r="BD679" s="21"/>
      <c r="BE679" s="21"/>
      <c r="BF679" s="21"/>
      <c r="BG679" s="21"/>
      <c r="BH679" s="21"/>
      <c r="BI679" s="21"/>
    </row>
    <row r="680" spans="52:61" ht="14.1" hidden="1" customHeight="1" x14ac:dyDescent="0.25">
      <c r="AZ680" s="1"/>
      <c r="BA680" s="21"/>
      <c r="BB680" s="21"/>
      <c r="BC680" s="21"/>
      <c r="BD680" s="21"/>
      <c r="BE680" s="21"/>
      <c r="BF680" s="21"/>
      <c r="BG680" s="21"/>
      <c r="BH680" s="21"/>
      <c r="BI680" s="21"/>
    </row>
    <row r="681" spans="52:61" ht="14.1" hidden="1" customHeight="1" x14ac:dyDescent="0.25">
      <c r="AZ681" s="1"/>
      <c r="BA681" s="21"/>
      <c r="BB681" s="21"/>
      <c r="BC681" s="21"/>
      <c r="BD681" s="21"/>
      <c r="BE681" s="21"/>
      <c r="BF681" s="21"/>
      <c r="BG681" s="21"/>
      <c r="BH681" s="21"/>
      <c r="BI681" s="21"/>
    </row>
    <row r="682" spans="52:61" ht="14.1" hidden="1" customHeight="1" x14ac:dyDescent="0.25">
      <c r="AZ682" s="1"/>
      <c r="BA682" s="21"/>
      <c r="BB682" s="21"/>
      <c r="BC682" s="21"/>
      <c r="BD682" s="21"/>
      <c r="BE682" s="21"/>
      <c r="BF682" s="21"/>
      <c r="BG682" s="21"/>
      <c r="BH682" s="21"/>
      <c r="BI682" s="21"/>
    </row>
    <row r="683" spans="52:61" ht="14.1" hidden="1" customHeight="1" x14ac:dyDescent="0.25">
      <c r="AZ683" s="1"/>
      <c r="BA683" s="21"/>
      <c r="BB683" s="21"/>
      <c r="BC683" s="21"/>
      <c r="BD683" s="21"/>
      <c r="BE683" s="21"/>
      <c r="BF683" s="21"/>
      <c r="BG683" s="21"/>
      <c r="BH683" s="21"/>
      <c r="BI683" s="21"/>
    </row>
    <row r="684" spans="52:61" ht="14.1" hidden="1" customHeight="1" x14ac:dyDescent="0.25">
      <c r="AZ684" s="1"/>
      <c r="BA684" s="21"/>
      <c r="BB684" s="21"/>
      <c r="BC684" s="21"/>
      <c r="BD684" s="21"/>
      <c r="BE684" s="21"/>
      <c r="BF684" s="21"/>
      <c r="BG684" s="21"/>
      <c r="BH684" s="21"/>
      <c r="BI684" s="21"/>
    </row>
    <row r="685" spans="52:61" ht="14.1" hidden="1" customHeight="1" x14ac:dyDescent="0.25">
      <c r="AZ685" s="1"/>
      <c r="BA685" s="21"/>
      <c r="BB685" s="21"/>
      <c r="BC685" s="21"/>
      <c r="BD685" s="21"/>
      <c r="BE685" s="21"/>
      <c r="BF685" s="21"/>
      <c r="BG685" s="21"/>
      <c r="BH685" s="21"/>
      <c r="BI685" s="21"/>
    </row>
    <row r="686" spans="52:61" ht="14.1" hidden="1" customHeight="1" x14ac:dyDescent="0.25">
      <c r="AZ686" s="1"/>
      <c r="BA686" s="21"/>
      <c r="BB686" s="21"/>
      <c r="BC686" s="21"/>
      <c r="BD686" s="21"/>
      <c r="BE686" s="21"/>
      <c r="BF686" s="21"/>
      <c r="BG686" s="21"/>
      <c r="BH686" s="21"/>
      <c r="BI686" s="21"/>
    </row>
    <row r="687" spans="52:61" ht="14.1" hidden="1" customHeight="1" x14ac:dyDescent="0.25">
      <c r="AZ687" s="1"/>
      <c r="BA687" s="21"/>
      <c r="BB687" s="21"/>
      <c r="BC687" s="21"/>
      <c r="BD687" s="21"/>
      <c r="BE687" s="21"/>
      <c r="BF687" s="21"/>
      <c r="BG687" s="21"/>
      <c r="BH687" s="21"/>
      <c r="BI687" s="21"/>
    </row>
    <row r="688" spans="52:61" ht="14.1" hidden="1" customHeight="1" x14ac:dyDescent="0.25">
      <c r="AZ688" s="1"/>
      <c r="BA688" s="21"/>
      <c r="BB688" s="21"/>
      <c r="BC688" s="21"/>
      <c r="BD688" s="21"/>
      <c r="BE688" s="21"/>
      <c r="BF688" s="21"/>
      <c r="BG688" s="21"/>
      <c r="BH688" s="21"/>
      <c r="BI688" s="21"/>
    </row>
    <row r="689" spans="52:61" ht="14.1" hidden="1" customHeight="1" x14ac:dyDescent="0.25">
      <c r="AZ689" s="1"/>
      <c r="BA689" s="21"/>
      <c r="BB689" s="21"/>
      <c r="BC689" s="21"/>
      <c r="BD689" s="21"/>
      <c r="BE689" s="21"/>
      <c r="BF689" s="21"/>
      <c r="BG689" s="21"/>
      <c r="BH689" s="21"/>
      <c r="BI689" s="21"/>
    </row>
    <row r="690" spans="52:61" ht="14.1" hidden="1" customHeight="1" x14ac:dyDescent="0.25">
      <c r="AZ690" s="1"/>
      <c r="BA690" s="21"/>
      <c r="BB690" s="21"/>
      <c r="BC690" s="21"/>
      <c r="BD690" s="21"/>
      <c r="BE690" s="21"/>
      <c r="BF690" s="21"/>
      <c r="BG690" s="21"/>
      <c r="BH690" s="21"/>
      <c r="BI690" s="21"/>
    </row>
    <row r="691" spans="52:61" ht="14.1" hidden="1" customHeight="1" x14ac:dyDescent="0.25">
      <c r="AZ691" s="1"/>
      <c r="BA691" s="21"/>
      <c r="BB691" s="21"/>
      <c r="BC691" s="21"/>
      <c r="BD691" s="21"/>
      <c r="BE691" s="21"/>
      <c r="BF691" s="21"/>
      <c r="BG691" s="21"/>
      <c r="BH691" s="21"/>
      <c r="BI691" s="21"/>
    </row>
    <row r="692" spans="52:61" ht="14.1" hidden="1" customHeight="1" x14ac:dyDescent="0.25">
      <c r="AZ692" s="1"/>
      <c r="BA692" s="21"/>
      <c r="BB692" s="21"/>
      <c r="BC692" s="21"/>
      <c r="BD692" s="21"/>
      <c r="BE692" s="21"/>
      <c r="BF692" s="21"/>
      <c r="BG692" s="21"/>
      <c r="BH692" s="21"/>
      <c r="BI692" s="21"/>
    </row>
    <row r="693" spans="52:61" ht="14.1" hidden="1" customHeight="1" x14ac:dyDescent="0.25">
      <c r="AZ693" s="1"/>
      <c r="BA693" s="21"/>
      <c r="BB693" s="21"/>
      <c r="BC693" s="21"/>
      <c r="BD693" s="21"/>
      <c r="BE693" s="21"/>
      <c r="BF693" s="21"/>
      <c r="BG693" s="21"/>
      <c r="BH693" s="21"/>
      <c r="BI693" s="21"/>
    </row>
    <row r="694" spans="52:61" ht="14.1" hidden="1" customHeight="1" x14ac:dyDescent="0.25">
      <c r="AZ694" s="1"/>
      <c r="BA694" s="21"/>
      <c r="BB694" s="21"/>
      <c r="BC694" s="21"/>
      <c r="BD694" s="21"/>
      <c r="BE694" s="21"/>
      <c r="BF694" s="21"/>
      <c r="BG694" s="21"/>
      <c r="BH694" s="21"/>
      <c r="BI694" s="21"/>
    </row>
    <row r="695" spans="52:61" ht="14.1" hidden="1" customHeight="1" x14ac:dyDescent="0.25">
      <c r="AZ695" s="1"/>
      <c r="BA695" s="21"/>
      <c r="BB695" s="21"/>
      <c r="BC695" s="21"/>
      <c r="BD695" s="21"/>
      <c r="BE695" s="21"/>
      <c r="BF695" s="21"/>
      <c r="BG695" s="21"/>
      <c r="BH695" s="21"/>
      <c r="BI695" s="21"/>
    </row>
    <row r="696" spans="52:61" ht="14.1" hidden="1" customHeight="1" x14ac:dyDescent="0.25">
      <c r="AZ696" s="1"/>
      <c r="BA696" s="21"/>
      <c r="BB696" s="21"/>
      <c r="BC696" s="21"/>
      <c r="BD696" s="21"/>
      <c r="BE696" s="21"/>
      <c r="BF696" s="21"/>
      <c r="BG696" s="21"/>
      <c r="BH696" s="21"/>
      <c r="BI696" s="21"/>
    </row>
    <row r="697" spans="52:61" ht="14.1" hidden="1" customHeight="1" x14ac:dyDescent="0.25">
      <c r="AZ697" s="1"/>
      <c r="BA697" s="21"/>
      <c r="BB697" s="21"/>
      <c r="BC697" s="21"/>
      <c r="BD697" s="21"/>
      <c r="BE697" s="21"/>
      <c r="BF697" s="21"/>
      <c r="BG697" s="21"/>
      <c r="BH697" s="21"/>
      <c r="BI697" s="21"/>
    </row>
    <row r="698" spans="52:61" ht="14.1" hidden="1" customHeight="1" x14ac:dyDescent="0.25">
      <c r="AZ698" s="1"/>
      <c r="BA698" s="21"/>
      <c r="BB698" s="21"/>
      <c r="BC698" s="21"/>
      <c r="BD698" s="21"/>
      <c r="BE698" s="21"/>
      <c r="BF698" s="21"/>
      <c r="BG698" s="21"/>
      <c r="BH698" s="21"/>
      <c r="BI698" s="21"/>
    </row>
    <row r="699" spans="52:61" ht="14.1" hidden="1" customHeight="1" x14ac:dyDescent="0.25">
      <c r="AZ699" s="1"/>
      <c r="BA699" s="21"/>
      <c r="BB699" s="21"/>
      <c r="BC699" s="21"/>
      <c r="BD699" s="21"/>
      <c r="BE699" s="21"/>
      <c r="BF699" s="21"/>
      <c r="BG699" s="21"/>
      <c r="BH699" s="21"/>
      <c r="BI699" s="21"/>
    </row>
    <row r="700" spans="52:61" ht="14.1" hidden="1" customHeight="1" x14ac:dyDescent="0.25">
      <c r="AZ700" s="1"/>
      <c r="BA700" s="21"/>
      <c r="BB700" s="21"/>
      <c r="BC700" s="21"/>
      <c r="BD700" s="21"/>
      <c r="BE700" s="21"/>
      <c r="BF700" s="21"/>
      <c r="BG700" s="21"/>
      <c r="BH700" s="21"/>
      <c r="BI700" s="21"/>
    </row>
    <row r="701" spans="52:61" ht="14.1" hidden="1" customHeight="1" x14ac:dyDescent="0.25">
      <c r="AZ701" s="1"/>
      <c r="BA701" s="21"/>
      <c r="BB701" s="21"/>
      <c r="BC701" s="21"/>
      <c r="BD701" s="21"/>
      <c r="BE701" s="21"/>
      <c r="BF701" s="21"/>
      <c r="BG701" s="21"/>
      <c r="BH701" s="21"/>
      <c r="BI701" s="21"/>
    </row>
    <row r="702" spans="52:61" ht="14.1" hidden="1" customHeight="1" x14ac:dyDescent="0.25">
      <c r="AZ702" s="1"/>
      <c r="BA702" s="21"/>
      <c r="BB702" s="21"/>
      <c r="BC702" s="21"/>
      <c r="BD702" s="21"/>
      <c r="BE702" s="21"/>
      <c r="BF702" s="21"/>
      <c r="BG702" s="21"/>
      <c r="BH702" s="21"/>
      <c r="BI702" s="21"/>
    </row>
    <row r="703" spans="52:61" ht="14.1" hidden="1" customHeight="1" x14ac:dyDescent="0.25">
      <c r="AZ703" s="1"/>
      <c r="BA703" s="21"/>
      <c r="BB703" s="21"/>
      <c r="BC703" s="21"/>
      <c r="BD703" s="21"/>
      <c r="BE703" s="21"/>
      <c r="BF703" s="21"/>
      <c r="BG703" s="21"/>
      <c r="BH703" s="21"/>
      <c r="BI703" s="21"/>
    </row>
    <row r="704" spans="52:61" ht="14.1" hidden="1" customHeight="1" x14ac:dyDescent="0.25">
      <c r="AZ704" s="1"/>
      <c r="BA704" s="21"/>
      <c r="BB704" s="21"/>
      <c r="BC704" s="21"/>
      <c r="BD704" s="21"/>
      <c r="BE704" s="21"/>
      <c r="BF704" s="21"/>
      <c r="BG704" s="21"/>
      <c r="BH704" s="21"/>
      <c r="BI704" s="21"/>
    </row>
    <row r="705" spans="52:61" ht="14.1" hidden="1" customHeight="1" x14ac:dyDescent="0.25">
      <c r="AZ705" s="1"/>
      <c r="BA705" s="21"/>
      <c r="BB705" s="21"/>
      <c r="BC705" s="21"/>
      <c r="BD705" s="21"/>
      <c r="BE705" s="21"/>
      <c r="BF705" s="21"/>
      <c r="BG705" s="21"/>
      <c r="BH705" s="21"/>
      <c r="BI705" s="21"/>
    </row>
    <row r="706" spans="52:61" ht="14.1" hidden="1" customHeight="1" x14ac:dyDescent="0.25">
      <c r="AZ706" s="1"/>
      <c r="BA706" s="21"/>
      <c r="BB706" s="21"/>
      <c r="BC706" s="21"/>
      <c r="BD706" s="21"/>
      <c r="BE706" s="21"/>
      <c r="BF706" s="21"/>
      <c r="BG706" s="21"/>
      <c r="BH706" s="21"/>
      <c r="BI706" s="21"/>
    </row>
    <row r="707" spans="52:61" ht="14.1" hidden="1" customHeight="1" x14ac:dyDescent="0.25">
      <c r="AZ707" s="1"/>
      <c r="BA707" s="21"/>
      <c r="BB707" s="21"/>
      <c r="BC707" s="21"/>
      <c r="BD707" s="21"/>
      <c r="BE707" s="21"/>
      <c r="BF707" s="21"/>
      <c r="BG707" s="21"/>
      <c r="BH707" s="21"/>
      <c r="BI707" s="21"/>
    </row>
    <row r="708" spans="52:61" ht="14.1" hidden="1" customHeight="1" x14ac:dyDescent="0.25">
      <c r="AZ708" s="1"/>
      <c r="BA708" s="21"/>
      <c r="BB708" s="21"/>
      <c r="BC708" s="21"/>
      <c r="BD708" s="21"/>
      <c r="BE708" s="21"/>
      <c r="BF708" s="21"/>
      <c r="BG708" s="21"/>
      <c r="BH708" s="21"/>
      <c r="BI708" s="21"/>
    </row>
    <row r="709" spans="52:61" ht="14.1" hidden="1" customHeight="1" x14ac:dyDescent="0.25">
      <c r="AZ709" s="1"/>
      <c r="BA709" s="21"/>
      <c r="BB709" s="21"/>
      <c r="BC709" s="21"/>
      <c r="BD709" s="21"/>
      <c r="BE709" s="21"/>
      <c r="BF709" s="21"/>
      <c r="BG709" s="21"/>
      <c r="BH709" s="21"/>
      <c r="BI709" s="21"/>
    </row>
    <row r="710" spans="52:61" ht="14.1" hidden="1" customHeight="1" x14ac:dyDescent="0.25"/>
    <row r="711" spans="52:61" ht="14.1" hidden="1" customHeight="1" x14ac:dyDescent="0.25"/>
    <row r="712" spans="52:61" ht="14.1" hidden="1" customHeight="1" x14ac:dyDescent="0.25"/>
    <row r="713" spans="52:61" ht="14.1" hidden="1" customHeight="1" x14ac:dyDescent="0.25"/>
    <row r="714" spans="52:61" ht="14.1" hidden="1" customHeight="1" x14ac:dyDescent="0.25"/>
    <row r="715" spans="52:61" ht="14.1" hidden="1" customHeight="1" x14ac:dyDescent="0.25"/>
    <row r="716" spans="52:61" ht="14.1" hidden="1" customHeight="1" x14ac:dyDescent="0.25"/>
    <row r="717" spans="52:61" ht="14.1" hidden="1" customHeight="1" x14ac:dyDescent="0.25"/>
    <row r="718" spans="52:61" ht="14.1" hidden="1" customHeight="1" x14ac:dyDescent="0.25"/>
    <row r="719" spans="52:61" ht="14.1" hidden="1" customHeight="1" x14ac:dyDescent="0.25"/>
    <row r="720" spans="52:61" ht="14.1" hidden="1" customHeight="1" x14ac:dyDescent="0.25"/>
    <row r="721" ht="14.1" hidden="1" customHeight="1" x14ac:dyDescent="0.25"/>
    <row r="722" ht="14.1" hidden="1" customHeight="1" x14ac:dyDescent="0.25"/>
    <row r="723" ht="14.1" hidden="1" customHeight="1" x14ac:dyDescent="0.25"/>
    <row r="724" ht="14.1" hidden="1" customHeight="1" x14ac:dyDescent="0.25"/>
    <row r="725" ht="14.1" hidden="1" customHeight="1" x14ac:dyDescent="0.25"/>
    <row r="726" ht="14.1" hidden="1" customHeight="1" x14ac:dyDescent="0.25"/>
    <row r="727" ht="14.1" hidden="1" customHeight="1" x14ac:dyDescent="0.25"/>
    <row r="728" ht="14.1" hidden="1" customHeight="1" x14ac:dyDescent="0.25"/>
    <row r="729" ht="14.1" hidden="1" customHeight="1" x14ac:dyDescent="0.25"/>
    <row r="730" ht="14.1" hidden="1" customHeight="1" x14ac:dyDescent="0.25"/>
    <row r="731" ht="14.1" hidden="1" customHeight="1" x14ac:dyDescent="0.25"/>
    <row r="732" ht="14.1" hidden="1" customHeight="1" x14ac:dyDescent="0.25"/>
    <row r="733" ht="14.1" hidden="1" customHeight="1" x14ac:dyDescent="0.25"/>
    <row r="734" ht="14.1" hidden="1" customHeight="1" x14ac:dyDescent="0.25"/>
    <row r="735" ht="14.1" hidden="1" customHeight="1" x14ac:dyDescent="0.25"/>
    <row r="736" ht="14.1" hidden="1" customHeight="1" x14ac:dyDescent="0.25"/>
    <row r="737" ht="14.1" hidden="1" customHeight="1" x14ac:dyDescent="0.25"/>
    <row r="738" ht="14.1" hidden="1" customHeight="1" x14ac:dyDescent="0.25"/>
    <row r="739" ht="14.1" hidden="1" customHeight="1" x14ac:dyDescent="0.25"/>
    <row r="740" ht="14.1" hidden="1" customHeight="1" x14ac:dyDescent="0.25"/>
    <row r="741" ht="14.1" hidden="1" customHeight="1" x14ac:dyDescent="0.25"/>
    <row r="742" ht="14.1" hidden="1" customHeight="1" x14ac:dyDescent="0.25"/>
    <row r="743" ht="14.1" hidden="1" customHeight="1" x14ac:dyDescent="0.25"/>
    <row r="744" ht="14.1" hidden="1" customHeight="1" x14ac:dyDescent="0.25"/>
    <row r="745" ht="14.1" hidden="1" customHeight="1" x14ac:dyDescent="0.25"/>
    <row r="746" ht="14.1" hidden="1" customHeight="1" x14ac:dyDescent="0.25"/>
    <row r="747" ht="14.1" hidden="1" customHeight="1" x14ac:dyDescent="0.25"/>
    <row r="748" ht="14.1" hidden="1" customHeight="1" x14ac:dyDescent="0.25"/>
    <row r="749" ht="14.1" hidden="1" customHeight="1" x14ac:dyDescent="0.25"/>
    <row r="750" ht="14.1" hidden="1" customHeight="1" x14ac:dyDescent="0.25"/>
    <row r="751" ht="14.1" hidden="1" customHeight="1" x14ac:dyDescent="0.25"/>
    <row r="752" ht="14.1" hidden="1" customHeight="1" x14ac:dyDescent="0.25"/>
    <row r="753" ht="14.1" hidden="1" customHeight="1" x14ac:dyDescent="0.25"/>
    <row r="754" ht="14.1" hidden="1" customHeight="1" x14ac:dyDescent="0.25"/>
    <row r="755" ht="14.1" hidden="1" customHeight="1" x14ac:dyDescent="0.25"/>
    <row r="756" ht="14.1" hidden="1" customHeight="1" x14ac:dyDescent="0.25"/>
    <row r="757" ht="14.1" hidden="1" customHeight="1" x14ac:dyDescent="0.25"/>
    <row r="758" ht="14.1" hidden="1" customHeight="1" x14ac:dyDescent="0.25"/>
    <row r="759" ht="14.1" hidden="1" customHeight="1" x14ac:dyDescent="0.25"/>
    <row r="760" ht="14.1" hidden="1" customHeight="1" x14ac:dyDescent="0.25"/>
    <row r="761" ht="14.1" hidden="1" customHeight="1" x14ac:dyDescent="0.25"/>
    <row r="762" ht="14.1" hidden="1" customHeight="1" x14ac:dyDescent="0.25"/>
    <row r="763" ht="14.1" hidden="1" customHeight="1" x14ac:dyDescent="0.25"/>
    <row r="764" ht="14.1" hidden="1" customHeight="1" x14ac:dyDescent="0.25"/>
    <row r="765" ht="14.1" hidden="1" customHeight="1" x14ac:dyDescent="0.25"/>
    <row r="766" ht="14.1" hidden="1" customHeight="1" x14ac:dyDescent="0.25"/>
    <row r="767" ht="14.1" hidden="1" customHeight="1" x14ac:dyDescent="0.25"/>
    <row r="768" ht="14.1" hidden="1" customHeight="1" x14ac:dyDescent="0.25"/>
    <row r="769" ht="14.1" hidden="1" customHeight="1" x14ac:dyDescent="0.25"/>
    <row r="770" ht="14.1" hidden="1" customHeight="1" x14ac:dyDescent="0.25"/>
    <row r="771" ht="14.1" hidden="1" customHeight="1" x14ac:dyDescent="0.25"/>
    <row r="772" ht="14.1" hidden="1" customHeight="1" x14ac:dyDescent="0.25"/>
    <row r="773" ht="14.1" hidden="1" customHeight="1" x14ac:dyDescent="0.25"/>
    <row r="774" ht="14.1" hidden="1" customHeight="1" x14ac:dyDescent="0.25"/>
    <row r="775" ht="14.1" hidden="1" customHeight="1" x14ac:dyDescent="0.25"/>
    <row r="776" ht="14.1" hidden="1" customHeight="1" x14ac:dyDescent="0.25"/>
    <row r="777" ht="14.1" hidden="1" customHeight="1" x14ac:dyDescent="0.25"/>
    <row r="778" ht="14.1" hidden="1" customHeight="1" x14ac:dyDescent="0.25"/>
    <row r="779" ht="14.1" hidden="1" customHeight="1" x14ac:dyDescent="0.25"/>
    <row r="780" ht="14.1" hidden="1" customHeight="1" x14ac:dyDescent="0.25"/>
    <row r="781" ht="14.1" hidden="1" customHeight="1" x14ac:dyDescent="0.25"/>
    <row r="782" ht="14.1" hidden="1" customHeight="1" x14ac:dyDescent="0.25"/>
    <row r="783" ht="14.1" hidden="1" customHeight="1" x14ac:dyDescent="0.25"/>
    <row r="784" ht="14.1" hidden="1" customHeight="1" x14ac:dyDescent="0.25"/>
    <row r="785" ht="14.1" hidden="1" customHeight="1" x14ac:dyDescent="0.25"/>
    <row r="786" ht="14.1" hidden="1" customHeight="1" x14ac:dyDescent="0.25"/>
    <row r="787" ht="14.1" hidden="1" customHeight="1" x14ac:dyDescent="0.25"/>
    <row r="788" ht="14.1" hidden="1" customHeight="1" x14ac:dyDescent="0.25"/>
    <row r="789" ht="14.1" hidden="1" customHeight="1" x14ac:dyDescent="0.25"/>
    <row r="841" ht="14.1" hidden="1" customHeight="1" x14ac:dyDescent="0.25"/>
    <row r="842" ht="14.1" hidden="1" customHeight="1" x14ac:dyDescent="0.25"/>
    <row r="843" ht="14.1" hidden="1" customHeight="1" x14ac:dyDescent="0.25"/>
    <row r="844" ht="14.1" hidden="1" customHeight="1" x14ac:dyDescent="0.25"/>
    <row r="845" ht="14.1" hidden="1" customHeight="1" x14ac:dyDescent="0.25"/>
    <row r="846" ht="14.1" hidden="1" customHeight="1" x14ac:dyDescent="0.25"/>
    <row r="847" ht="14.1" hidden="1" customHeight="1" x14ac:dyDescent="0.25"/>
    <row r="848" ht="14.1" hidden="1" customHeight="1" x14ac:dyDescent="0.25"/>
    <row r="849" ht="14.1" hidden="1" customHeight="1" x14ac:dyDescent="0.25"/>
    <row r="850" ht="14.1" hidden="1" customHeight="1" x14ac:dyDescent="0.25"/>
    <row r="851" ht="14.1" hidden="1" customHeight="1" x14ac:dyDescent="0.25"/>
    <row r="852" ht="14.1" hidden="1" customHeight="1" x14ac:dyDescent="0.25"/>
    <row r="853" ht="14.1" hidden="1" customHeight="1" x14ac:dyDescent="0.25"/>
    <row r="854" ht="14.1" hidden="1" customHeight="1" x14ac:dyDescent="0.25"/>
    <row r="855" ht="14.1" hidden="1" customHeight="1" x14ac:dyDescent="0.25"/>
    <row r="856" ht="14.1" hidden="1" customHeight="1" x14ac:dyDescent="0.25"/>
    <row r="857" ht="14.1" hidden="1" customHeight="1" x14ac:dyDescent="0.25"/>
    <row r="858" ht="14.1" hidden="1" customHeight="1" x14ac:dyDescent="0.25"/>
    <row r="859" ht="14.1" hidden="1" customHeight="1" x14ac:dyDescent="0.25"/>
    <row r="860" ht="14.1" hidden="1" customHeight="1" x14ac:dyDescent="0.25"/>
    <row r="861" ht="14.1" hidden="1" customHeight="1" x14ac:dyDescent="0.25"/>
    <row r="862" ht="14.1" hidden="1" customHeight="1" x14ac:dyDescent="0.25"/>
    <row r="863" ht="14.1" hidden="1" customHeight="1" x14ac:dyDescent="0.25"/>
    <row r="864" ht="14.1" hidden="1" customHeight="1" x14ac:dyDescent="0.25"/>
    <row r="865" ht="14.1" hidden="1" customHeight="1" x14ac:dyDescent="0.25"/>
    <row r="866" ht="14.1" hidden="1" customHeight="1" x14ac:dyDescent="0.25"/>
    <row r="867" ht="14.1" hidden="1" customHeight="1" x14ac:dyDescent="0.25"/>
    <row r="868" ht="14.1" hidden="1" customHeight="1" x14ac:dyDescent="0.25"/>
    <row r="869" ht="14.1" hidden="1" customHeight="1" x14ac:dyDescent="0.25"/>
    <row r="870" ht="14.1" hidden="1" customHeight="1" x14ac:dyDescent="0.25"/>
    <row r="871" ht="14.1" hidden="1" customHeight="1" x14ac:dyDescent="0.25"/>
    <row r="872" ht="14.1" hidden="1" customHeight="1" x14ac:dyDescent="0.25"/>
    <row r="873" ht="14.1" hidden="1" customHeight="1" x14ac:dyDescent="0.25"/>
    <row r="874" ht="14.1" hidden="1" customHeight="1" x14ac:dyDescent="0.25"/>
    <row r="875" ht="14.1" hidden="1" customHeight="1" x14ac:dyDescent="0.25"/>
    <row r="876" ht="14.1" hidden="1" customHeight="1" x14ac:dyDescent="0.25"/>
    <row r="877" ht="14.1" hidden="1" customHeight="1" x14ac:dyDescent="0.25"/>
    <row r="878" ht="14.1" hidden="1" customHeight="1" x14ac:dyDescent="0.25"/>
    <row r="879" ht="14.1" hidden="1" customHeight="1" x14ac:dyDescent="0.25"/>
    <row r="880" ht="14.1" hidden="1" customHeight="1" x14ac:dyDescent="0.25"/>
    <row r="881" ht="14.1" hidden="1" customHeight="1" x14ac:dyDescent="0.25"/>
    <row r="882" ht="14.1" hidden="1" customHeight="1" x14ac:dyDescent="0.25"/>
    <row r="883" ht="14.1" hidden="1" customHeight="1" x14ac:dyDescent="0.25"/>
    <row r="884" ht="14.1" hidden="1" customHeight="1" x14ac:dyDescent="0.25"/>
    <row r="885" ht="14.1" hidden="1" customHeight="1" x14ac:dyDescent="0.25"/>
    <row r="886" ht="14.1" hidden="1" customHeight="1" x14ac:dyDescent="0.25"/>
    <row r="887" ht="14.1" hidden="1" customHeight="1" x14ac:dyDescent="0.25"/>
    <row r="888" ht="14.1" hidden="1" customHeight="1" x14ac:dyDescent="0.25"/>
    <row r="889" ht="14.1" hidden="1" customHeight="1" x14ac:dyDescent="0.25"/>
    <row r="890" ht="14.1" hidden="1" customHeight="1" x14ac:dyDescent="0.25"/>
    <row r="891" ht="14.1" hidden="1" customHeight="1" x14ac:dyDescent="0.25"/>
    <row r="892" ht="14.1" hidden="1" customHeight="1" x14ac:dyDescent="0.25"/>
    <row r="893" ht="14.1" hidden="1" customHeight="1" x14ac:dyDescent="0.25"/>
    <row r="894" ht="14.1" hidden="1" customHeight="1" x14ac:dyDescent="0.25"/>
    <row r="895" ht="14.1" hidden="1" customHeight="1" x14ac:dyDescent="0.25"/>
    <row r="896" ht="14.1" hidden="1" customHeight="1" x14ac:dyDescent="0.25"/>
    <row r="897" ht="14.1" hidden="1" customHeight="1" x14ac:dyDescent="0.25"/>
    <row r="898" ht="14.1" hidden="1" customHeight="1" x14ac:dyDescent="0.25"/>
    <row r="899" ht="14.1" hidden="1" customHeight="1" x14ac:dyDescent="0.25"/>
    <row r="900" ht="14.1" hidden="1" customHeight="1" x14ac:dyDescent="0.25"/>
    <row r="901" ht="14.1" hidden="1" customHeight="1" x14ac:dyDescent="0.25"/>
    <row r="902" ht="14.1" hidden="1" customHeight="1" x14ac:dyDescent="0.25"/>
    <row r="903" ht="14.1" hidden="1" customHeight="1" x14ac:dyDescent="0.25"/>
    <row r="904" ht="14.1" hidden="1" customHeight="1" x14ac:dyDescent="0.25"/>
    <row r="905" ht="14.1" hidden="1" customHeight="1" x14ac:dyDescent="0.25"/>
    <row r="906" ht="14.1" hidden="1" customHeight="1" x14ac:dyDescent="0.25"/>
    <row r="907" ht="14.1" hidden="1" customHeight="1" x14ac:dyDescent="0.25"/>
    <row r="908" ht="14.1" hidden="1" customHeight="1" x14ac:dyDescent="0.25"/>
    <row r="909" ht="14.1" hidden="1" customHeight="1" x14ac:dyDescent="0.25"/>
    <row r="910" ht="14.1" hidden="1" customHeight="1" x14ac:dyDescent="0.25"/>
    <row r="911" ht="14.1" hidden="1" customHeight="1" x14ac:dyDescent="0.25"/>
    <row r="912" ht="14.1" hidden="1" customHeight="1" x14ac:dyDescent="0.25"/>
    <row r="913" ht="14.1" hidden="1" customHeight="1" x14ac:dyDescent="0.25"/>
    <row r="914" ht="14.1" hidden="1" customHeight="1" x14ac:dyDescent="0.25"/>
    <row r="915" ht="14.1" hidden="1" customHeight="1" x14ac:dyDescent="0.25"/>
    <row r="916" ht="14.1" hidden="1" customHeight="1" x14ac:dyDescent="0.25"/>
    <row r="917" ht="14.1" hidden="1" customHeight="1" x14ac:dyDescent="0.25"/>
    <row r="918" ht="14.1" hidden="1" customHeight="1" x14ac:dyDescent="0.25"/>
    <row r="919" ht="14.1" hidden="1" customHeight="1" x14ac:dyDescent="0.25"/>
    <row r="920" ht="14.1" hidden="1" customHeight="1" x14ac:dyDescent="0.25"/>
    <row r="921" ht="14.1" hidden="1" customHeight="1" x14ac:dyDescent="0.25"/>
    <row r="922" ht="14.1" hidden="1" customHeight="1" x14ac:dyDescent="0.25"/>
    <row r="923" ht="14.1" hidden="1" customHeight="1" x14ac:dyDescent="0.25"/>
    <row r="924" ht="14.1" hidden="1" customHeight="1" x14ac:dyDescent="0.25"/>
    <row r="925" ht="14.1" hidden="1" customHeight="1" x14ac:dyDescent="0.25"/>
    <row r="926" ht="14.1" hidden="1" customHeight="1" x14ac:dyDescent="0.25"/>
    <row r="927" ht="14.1" hidden="1" customHeight="1" x14ac:dyDescent="0.25"/>
    <row r="928" ht="14.1" hidden="1" customHeight="1" x14ac:dyDescent="0.25"/>
    <row r="929" ht="14.1" hidden="1" customHeight="1" x14ac:dyDescent="0.25"/>
    <row r="930" ht="14.1" hidden="1" customHeight="1" x14ac:dyDescent="0.25"/>
    <row r="931" ht="14.1" hidden="1" customHeight="1" x14ac:dyDescent="0.25"/>
    <row r="932" ht="14.1" hidden="1" customHeight="1" x14ac:dyDescent="0.25"/>
    <row r="933" ht="14.1" hidden="1" customHeight="1" x14ac:dyDescent="0.25"/>
    <row r="934" ht="14.1" hidden="1" customHeight="1" x14ac:dyDescent="0.25"/>
    <row r="935" ht="14.1" hidden="1" customHeight="1" x14ac:dyDescent="0.25"/>
    <row r="936" ht="14.1" hidden="1" customHeight="1" x14ac:dyDescent="0.25"/>
    <row r="937" ht="14.1" hidden="1" customHeight="1" x14ac:dyDescent="0.25"/>
    <row r="938" ht="14.1" hidden="1" customHeight="1" x14ac:dyDescent="0.25"/>
    <row r="939" ht="14.1" hidden="1" customHeight="1" x14ac:dyDescent="0.25"/>
    <row r="940" ht="14.1" hidden="1" customHeight="1" x14ac:dyDescent="0.25"/>
    <row r="941" ht="14.1" hidden="1" customHeight="1" x14ac:dyDescent="0.25"/>
    <row r="942" ht="14.1" hidden="1" customHeight="1" x14ac:dyDescent="0.25"/>
    <row r="943" ht="14.1" hidden="1" customHeight="1" x14ac:dyDescent="0.25"/>
    <row r="944" ht="14.1" hidden="1" customHeight="1" x14ac:dyDescent="0.25"/>
    <row r="945" ht="14.1" hidden="1" customHeight="1" x14ac:dyDescent="0.25"/>
    <row r="946" ht="14.1" hidden="1" customHeight="1" x14ac:dyDescent="0.25"/>
    <row r="947" ht="14.1" hidden="1" customHeight="1" x14ac:dyDescent="0.25"/>
    <row r="948" ht="14.1" hidden="1" customHeight="1" x14ac:dyDescent="0.25"/>
    <row r="949" ht="14.1" hidden="1" customHeight="1" x14ac:dyDescent="0.25"/>
    <row r="950" ht="14.1" hidden="1" customHeight="1" x14ac:dyDescent="0.25"/>
    <row r="951" ht="14.1" hidden="1" customHeight="1" x14ac:dyDescent="0.25"/>
    <row r="952" ht="14.1" hidden="1" customHeight="1" x14ac:dyDescent="0.25"/>
    <row r="953" ht="14.1" hidden="1" customHeight="1" x14ac:dyDescent="0.25"/>
    <row r="954" ht="14.1" hidden="1" customHeight="1" x14ac:dyDescent="0.25"/>
    <row r="955" ht="14.1" hidden="1" customHeight="1" x14ac:dyDescent="0.25"/>
    <row r="956" ht="14.1" hidden="1" customHeight="1" x14ac:dyDescent="0.25"/>
    <row r="957" ht="14.1" hidden="1" customHeight="1" x14ac:dyDescent="0.25"/>
    <row r="958" ht="14.1" hidden="1" customHeight="1" x14ac:dyDescent="0.25"/>
    <row r="959" ht="14.1" hidden="1" customHeight="1" x14ac:dyDescent="0.25"/>
    <row r="960" ht="14.1" hidden="1" customHeight="1" x14ac:dyDescent="0.25"/>
    <row r="961" ht="14.1" hidden="1" customHeight="1" x14ac:dyDescent="0.25"/>
    <row r="962" ht="14.1" hidden="1" customHeight="1" x14ac:dyDescent="0.25"/>
    <row r="963" ht="14.1" hidden="1" customHeight="1" x14ac:dyDescent="0.25"/>
    <row r="964" ht="14.1" hidden="1" customHeight="1" x14ac:dyDescent="0.25"/>
    <row r="965" ht="14.1" hidden="1" customHeight="1" x14ac:dyDescent="0.25"/>
    <row r="966" ht="14.1" hidden="1" customHeight="1" x14ac:dyDescent="0.25"/>
    <row r="967" ht="14.1" hidden="1" customHeight="1" x14ac:dyDescent="0.25"/>
    <row r="968" ht="14.1" hidden="1" customHeight="1" x14ac:dyDescent="0.25"/>
    <row r="969" ht="14.1" hidden="1" customHeight="1" x14ac:dyDescent="0.25"/>
    <row r="970" ht="14.1" hidden="1" customHeight="1" x14ac:dyDescent="0.25"/>
    <row r="971" ht="14.1" hidden="1" customHeight="1" x14ac:dyDescent="0.25"/>
    <row r="972" ht="14.1" hidden="1" customHeight="1" x14ac:dyDescent="0.25"/>
    <row r="973" ht="14.1" hidden="1" customHeight="1" x14ac:dyDescent="0.25"/>
    <row r="974" ht="14.1" hidden="1" customHeight="1" x14ac:dyDescent="0.25"/>
    <row r="975" ht="14.1" hidden="1" customHeight="1" x14ac:dyDescent="0.25"/>
    <row r="976" ht="14.1" hidden="1" customHeight="1" x14ac:dyDescent="0.25"/>
    <row r="977" ht="14.1" hidden="1" customHeight="1" x14ac:dyDescent="0.25"/>
    <row r="978" ht="14.1" hidden="1" customHeight="1" x14ac:dyDescent="0.25"/>
    <row r="979" ht="14.1" hidden="1" customHeight="1" x14ac:dyDescent="0.25"/>
    <row r="980" ht="14.1" hidden="1" customHeight="1" x14ac:dyDescent="0.25"/>
    <row r="981" ht="14.1" hidden="1" customHeight="1" x14ac:dyDescent="0.25"/>
    <row r="982" ht="14.1" hidden="1" customHeight="1" x14ac:dyDescent="0.25"/>
    <row r="983" ht="14.1" hidden="1" customHeight="1" x14ac:dyDescent="0.25"/>
    <row r="984" ht="14.1" hidden="1" customHeight="1" x14ac:dyDescent="0.25"/>
    <row r="985" ht="14.1" hidden="1" customHeight="1" x14ac:dyDescent="0.25"/>
    <row r="986" ht="14.1" hidden="1" customHeight="1" x14ac:dyDescent="0.25"/>
    <row r="987" ht="14.1" hidden="1" customHeight="1" x14ac:dyDescent="0.25"/>
    <row r="988" ht="14.1" hidden="1" customHeight="1" x14ac:dyDescent="0.25"/>
    <row r="989" ht="14.1" hidden="1" customHeight="1" x14ac:dyDescent="0.25"/>
    <row r="990" ht="14.1" hidden="1" customHeight="1" x14ac:dyDescent="0.25"/>
    <row r="991" ht="14.1" hidden="1" customHeight="1" x14ac:dyDescent="0.25"/>
    <row r="992" ht="14.1" hidden="1" customHeight="1" x14ac:dyDescent="0.25"/>
    <row r="993" ht="14.1" hidden="1" customHeight="1" x14ac:dyDescent="0.25"/>
    <row r="994" ht="14.1" hidden="1" customHeight="1" x14ac:dyDescent="0.25"/>
    <row r="995" ht="14.1" hidden="1" customHeight="1" x14ac:dyDescent="0.25"/>
    <row r="996" ht="14.1" hidden="1" customHeight="1" x14ac:dyDescent="0.25"/>
    <row r="997" ht="14.1" hidden="1" customHeight="1" x14ac:dyDescent="0.25"/>
    <row r="998" ht="14.1" hidden="1" customHeight="1" x14ac:dyDescent="0.25"/>
    <row r="999" ht="14.1" hidden="1" customHeight="1" x14ac:dyDescent="0.25"/>
    <row r="1000" ht="14.1" hidden="1" customHeight="1" x14ac:dyDescent="0.25"/>
    <row r="1001" ht="14.1" hidden="1" customHeight="1" x14ac:dyDescent="0.25"/>
    <row r="1002" ht="14.1" hidden="1" customHeight="1" x14ac:dyDescent="0.25"/>
    <row r="1003" ht="14.1" hidden="1" customHeight="1" x14ac:dyDescent="0.25"/>
    <row r="1004" ht="14.1" hidden="1" customHeight="1" x14ac:dyDescent="0.25"/>
    <row r="1005" ht="14.1" hidden="1" customHeight="1" x14ac:dyDescent="0.25"/>
    <row r="1006" ht="14.1" hidden="1" customHeight="1" x14ac:dyDescent="0.25"/>
    <row r="1007" ht="14.1" hidden="1" customHeight="1" x14ac:dyDescent="0.25"/>
    <row r="1008" ht="14.1" hidden="1" customHeight="1" x14ac:dyDescent="0.25"/>
    <row r="1009" ht="14.1" hidden="1" customHeight="1" x14ac:dyDescent="0.25"/>
    <row r="1010" ht="14.1" hidden="1" customHeight="1" x14ac:dyDescent="0.25"/>
    <row r="1011" ht="14.1" hidden="1" customHeight="1" x14ac:dyDescent="0.25"/>
    <row r="1012" ht="14.1" hidden="1" customHeight="1" x14ac:dyDescent="0.25"/>
    <row r="1013" ht="14.1" hidden="1" customHeight="1" x14ac:dyDescent="0.25"/>
    <row r="1014" ht="14.1" hidden="1" customHeight="1" x14ac:dyDescent="0.25"/>
    <row r="1015" ht="14.1" hidden="1" customHeight="1" x14ac:dyDescent="0.25"/>
    <row r="1016" ht="14.1" hidden="1" customHeight="1" x14ac:dyDescent="0.25"/>
    <row r="1017" ht="14.1" hidden="1" customHeight="1" x14ac:dyDescent="0.25"/>
    <row r="1018" ht="14.1" hidden="1" customHeight="1" x14ac:dyDescent="0.25"/>
    <row r="1019" ht="14.1" hidden="1" customHeight="1" x14ac:dyDescent="0.25"/>
    <row r="1020" ht="14.1" hidden="1" customHeight="1" x14ac:dyDescent="0.25"/>
    <row r="1021" ht="14.1" hidden="1" customHeight="1" x14ac:dyDescent="0.25"/>
    <row r="1022" ht="14.1" hidden="1" customHeight="1" x14ac:dyDescent="0.25"/>
    <row r="1023" ht="14.1" hidden="1" customHeight="1" x14ac:dyDescent="0.25"/>
    <row r="1024" ht="14.1" hidden="1" customHeight="1" x14ac:dyDescent="0.25"/>
    <row r="1025" ht="14.1" hidden="1" customHeight="1" x14ac:dyDescent="0.25"/>
    <row r="1026" ht="14.1" hidden="1" customHeight="1" x14ac:dyDescent="0.25"/>
    <row r="1027" ht="14.1" hidden="1" customHeight="1" x14ac:dyDescent="0.25"/>
    <row r="1028" ht="14.1" hidden="1" customHeight="1" x14ac:dyDescent="0.25"/>
    <row r="1029" ht="14.1" hidden="1" customHeight="1" x14ac:dyDescent="0.25"/>
  </sheetData>
  <sheetProtection formatRows="0" insertRows="0"/>
  <mergeCells count="694">
    <mergeCell ref="E375:AA375"/>
    <mergeCell ref="AB375:AD375"/>
    <mergeCell ref="AE375:AP375"/>
    <mergeCell ref="E376:AA376"/>
    <mergeCell ref="AB376:AD376"/>
    <mergeCell ref="AE376:AP376"/>
    <mergeCell ref="E279:AA279"/>
    <mergeCell ref="AB279:AD279"/>
    <mergeCell ref="AE279:AP279"/>
    <mergeCell ref="E291:M291"/>
    <mergeCell ref="N291:AP291"/>
    <mergeCell ref="E297:AA297"/>
    <mergeCell ref="AB297:AD297"/>
    <mergeCell ref="AE297:AP297"/>
    <mergeCell ref="E301:AA301"/>
    <mergeCell ref="AB301:AD301"/>
    <mergeCell ref="AE301:AP301"/>
    <mergeCell ref="AI284:AP284"/>
    <mergeCell ref="AB295:AD295"/>
    <mergeCell ref="AE295:AP295"/>
    <mergeCell ref="E296:AA296"/>
    <mergeCell ref="AB296:AD296"/>
    <mergeCell ref="AE296:AP296"/>
    <mergeCell ref="E299:AA299"/>
    <mergeCell ref="AE268:AP268"/>
    <mergeCell ref="AE269:AP269"/>
    <mergeCell ref="AE270:AP270"/>
    <mergeCell ref="AE271:AP271"/>
    <mergeCell ref="AE272:AP272"/>
    <mergeCell ref="AE273:AP273"/>
    <mergeCell ref="AE274:AP274"/>
    <mergeCell ref="AE275:AP275"/>
    <mergeCell ref="AE276:AP276"/>
    <mergeCell ref="E274:AA274"/>
    <mergeCell ref="E275:AA275"/>
    <mergeCell ref="E276:AA276"/>
    <mergeCell ref="E277:AA277"/>
    <mergeCell ref="E280:AA280"/>
    <mergeCell ref="E284:AA284"/>
    <mergeCell ref="E285:AA285"/>
    <mergeCell ref="E286:AA286"/>
    <mergeCell ref="E287:AA287"/>
    <mergeCell ref="E282:AJ282"/>
    <mergeCell ref="E281:AJ281"/>
    <mergeCell ref="AB274:AD274"/>
    <mergeCell ref="AB275:AD275"/>
    <mergeCell ref="AB276:AD276"/>
    <mergeCell ref="AB277:AD277"/>
    <mergeCell ref="AE277:AP277"/>
    <mergeCell ref="AE280:AP280"/>
    <mergeCell ref="AK281:AP281"/>
    <mergeCell ref="AK282:AP282"/>
    <mergeCell ref="E283:AJ283"/>
    <mergeCell ref="AK283:AP283"/>
    <mergeCell ref="E278:AA278"/>
    <mergeCell ref="AB278:AD278"/>
    <mergeCell ref="AE278:AP278"/>
    <mergeCell ref="E268:AA268"/>
    <mergeCell ref="E269:AA269"/>
    <mergeCell ref="E270:AA270"/>
    <mergeCell ref="E271:AA271"/>
    <mergeCell ref="E272:AA272"/>
    <mergeCell ref="E273:AA273"/>
    <mergeCell ref="AB263:AD263"/>
    <mergeCell ref="AB264:AD264"/>
    <mergeCell ref="AB265:AD265"/>
    <mergeCell ref="AB266:AD266"/>
    <mergeCell ref="AB267:AD267"/>
    <mergeCell ref="AB268:AD268"/>
    <mergeCell ref="AB269:AD269"/>
    <mergeCell ref="AB270:AD270"/>
    <mergeCell ref="AB271:AD271"/>
    <mergeCell ref="AB272:AD272"/>
    <mergeCell ref="AB273:AD273"/>
    <mergeCell ref="E263:AA263"/>
    <mergeCell ref="E264:AA264"/>
    <mergeCell ref="E265:AA265"/>
    <mergeCell ref="E266:AA266"/>
    <mergeCell ref="E267:AA267"/>
    <mergeCell ref="AE263:AP263"/>
    <mergeCell ref="AE264:AP264"/>
    <mergeCell ref="AE265:AP265"/>
    <mergeCell ref="AE266:AP266"/>
    <mergeCell ref="AE267:AP267"/>
    <mergeCell ref="E256:AP256"/>
    <mergeCell ref="E258:AA258"/>
    <mergeCell ref="E259:AA259"/>
    <mergeCell ref="AB258:AD258"/>
    <mergeCell ref="AB259:AD259"/>
    <mergeCell ref="AE258:AP258"/>
    <mergeCell ref="AE259:AP259"/>
    <mergeCell ref="E260:AA260"/>
    <mergeCell ref="AB260:AD260"/>
    <mergeCell ref="AE260:AP260"/>
    <mergeCell ref="E257:AP257"/>
    <mergeCell ref="E261:AA261"/>
    <mergeCell ref="AB261:AD261"/>
    <mergeCell ref="AE261:AP261"/>
    <mergeCell ref="E262:AA262"/>
    <mergeCell ref="AB262:AD262"/>
    <mergeCell ref="AE262:AP262"/>
    <mergeCell ref="E245:AA245"/>
    <mergeCell ref="AB245:AD245"/>
    <mergeCell ref="AE245:AP245"/>
    <mergeCell ref="E251:AA251"/>
    <mergeCell ref="AB251:AD251"/>
    <mergeCell ref="AE251:AP251"/>
    <mergeCell ref="E252:AA252"/>
    <mergeCell ref="AB252:AD252"/>
    <mergeCell ref="AE252:AP252"/>
    <mergeCell ref="E246:AP246"/>
    <mergeCell ref="E248:AP248"/>
    <mergeCell ref="E249:AA249"/>
    <mergeCell ref="AB249:AD249"/>
    <mergeCell ref="AE249:AP249"/>
    <mergeCell ref="E250:AA250"/>
    <mergeCell ref="AB250:AD250"/>
    <mergeCell ref="AE250:AP250"/>
    <mergeCell ref="E218:AA218"/>
    <mergeCell ref="AB218:AD218"/>
    <mergeCell ref="AE218:AP218"/>
    <mergeCell ref="E225:AA225"/>
    <mergeCell ref="AB225:AD225"/>
    <mergeCell ref="AE225:AP225"/>
    <mergeCell ref="E237:AA237"/>
    <mergeCell ref="AB237:AD237"/>
    <mergeCell ref="AE237:AP237"/>
    <mergeCell ref="E233:AA233"/>
    <mergeCell ref="AB233:AD233"/>
    <mergeCell ref="AE233:AP233"/>
    <mergeCell ref="E235:AA235"/>
    <mergeCell ref="AB235:AD235"/>
    <mergeCell ref="AE235:AP235"/>
    <mergeCell ref="E230:AA230"/>
    <mergeCell ref="AB230:AD230"/>
    <mergeCell ref="AE230:AP230"/>
    <mergeCell ref="E231:AA231"/>
    <mergeCell ref="AB231:AD231"/>
    <mergeCell ref="AE231:AP231"/>
    <mergeCell ref="E232:AA232"/>
    <mergeCell ref="AB232:AD232"/>
    <mergeCell ref="AE232:AP232"/>
    <mergeCell ref="V215:AP215"/>
    <mergeCell ref="E206:AA206"/>
    <mergeCell ref="AB206:AD206"/>
    <mergeCell ref="AE206:AP206"/>
    <mergeCell ref="E216:AA216"/>
    <mergeCell ref="AB216:AD216"/>
    <mergeCell ref="AE216:AP216"/>
    <mergeCell ref="E209:AP209"/>
    <mergeCell ref="E210:AA210"/>
    <mergeCell ref="E254:AP254"/>
    <mergeCell ref="E253:AA253"/>
    <mergeCell ref="AB253:AD253"/>
    <mergeCell ref="AE253:AP253"/>
    <mergeCell ref="E234:AA234"/>
    <mergeCell ref="AB234:AD234"/>
    <mergeCell ref="AE234:AP234"/>
    <mergeCell ref="E238:AP238"/>
    <mergeCell ref="E240:AP240"/>
    <mergeCell ref="E241:AA241"/>
    <mergeCell ref="AB241:AD241"/>
    <mergeCell ref="AE241:AP241"/>
    <mergeCell ref="E242:AA242"/>
    <mergeCell ref="AB242:AD242"/>
    <mergeCell ref="AE242:AP242"/>
    <mergeCell ref="E236:AA236"/>
    <mergeCell ref="AB236:AD236"/>
    <mergeCell ref="AE236:AP236"/>
    <mergeCell ref="E243:AA243"/>
    <mergeCell ref="AB243:AD243"/>
    <mergeCell ref="AE243:AP243"/>
    <mergeCell ref="E244:AA244"/>
    <mergeCell ref="AB244:AD244"/>
    <mergeCell ref="AE244:AP244"/>
    <mergeCell ref="E226:AP226"/>
    <mergeCell ref="E228:AP228"/>
    <mergeCell ref="E229:AA229"/>
    <mergeCell ref="AB229:AD229"/>
    <mergeCell ref="AE229:AP229"/>
    <mergeCell ref="E223:AA223"/>
    <mergeCell ref="AB223:AD223"/>
    <mergeCell ref="AE223:AP223"/>
    <mergeCell ref="E224:AA224"/>
    <mergeCell ref="AB224:AD224"/>
    <mergeCell ref="AE224:AP224"/>
    <mergeCell ref="AD194:AP195"/>
    <mergeCell ref="AD196:AP197"/>
    <mergeCell ref="E188:G190"/>
    <mergeCell ref="H188:AC190"/>
    <mergeCell ref="E219:AP219"/>
    <mergeCell ref="E221:AP221"/>
    <mergeCell ref="E222:AA222"/>
    <mergeCell ref="AB222:AD222"/>
    <mergeCell ref="AE222:AP222"/>
    <mergeCell ref="E217:AA217"/>
    <mergeCell ref="AB217:AD217"/>
    <mergeCell ref="AE217:AP217"/>
    <mergeCell ref="E205:AA205"/>
    <mergeCell ref="AB205:AD205"/>
    <mergeCell ref="AE205:AP205"/>
    <mergeCell ref="E211:U211"/>
    <mergeCell ref="E212:U212"/>
    <mergeCell ref="E213:U213"/>
    <mergeCell ref="E214:U214"/>
    <mergeCell ref="E215:U215"/>
    <mergeCell ref="V211:AP211"/>
    <mergeCell ref="V212:AP212"/>
    <mergeCell ref="V213:AP213"/>
    <mergeCell ref="V214:AP214"/>
    <mergeCell ref="H106:R107"/>
    <mergeCell ref="E112:G114"/>
    <mergeCell ref="E108:G111"/>
    <mergeCell ref="X115:AB117"/>
    <mergeCell ref="S106:W107"/>
    <mergeCell ref="X106:AB107"/>
    <mergeCell ref="E106:G107"/>
    <mergeCell ref="AB210:AD210"/>
    <mergeCell ref="AE210:AP210"/>
    <mergeCell ref="E204:AA204"/>
    <mergeCell ref="AB204:AD204"/>
    <mergeCell ref="AE204:AP204"/>
    <mergeCell ref="AD184:AP187"/>
    <mergeCell ref="E202:AA202"/>
    <mergeCell ref="AB202:AD202"/>
    <mergeCell ref="AE202:AP202"/>
    <mergeCell ref="E203:AA203"/>
    <mergeCell ref="AB203:AD203"/>
    <mergeCell ref="AE203:AP203"/>
    <mergeCell ref="E207:AP207"/>
    <mergeCell ref="AE200:AP200"/>
    <mergeCell ref="E194:G195"/>
    <mergeCell ref="H194:AC195"/>
    <mergeCell ref="AD191:AP193"/>
    <mergeCell ref="X67:AB74"/>
    <mergeCell ref="AC67:AP74"/>
    <mergeCell ref="E77:G79"/>
    <mergeCell ref="H77:R79"/>
    <mergeCell ref="S77:W79"/>
    <mergeCell ref="X77:AB79"/>
    <mergeCell ref="E448:AE448"/>
    <mergeCell ref="AE435:AP436"/>
    <mergeCell ref="E437:G438"/>
    <mergeCell ref="H437:W438"/>
    <mergeCell ref="X437:AD438"/>
    <mergeCell ref="AE437:AP438"/>
    <mergeCell ref="E423:G427"/>
    <mergeCell ref="H423:W427"/>
    <mergeCell ref="E428:G429"/>
    <mergeCell ref="H428:W429"/>
    <mergeCell ref="X428:AD429"/>
    <mergeCell ref="AE428:AP429"/>
    <mergeCell ref="X112:AB114"/>
    <mergeCell ref="AD174:AP175"/>
    <mergeCell ref="E102:G105"/>
    <mergeCell ref="H102:R105"/>
    <mergeCell ref="S102:W105"/>
    <mergeCell ref="X102:AB105"/>
    <mergeCell ref="E454:AE454"/>
    <mergeCell ref="E455:AE456"/>
    <mergeCell ref="E449:AE450"/>
    <mergeCell ref="AC77:AP79"/>
    <mergeCell ref="AC80:AP82"/>
    <mergeCell ref="AC85:AP90"/>
    <mergeCell ref="AC93:AP97"/>
    <mergeCell ref="AC98:AP101"/>
    <mergeCell ref="AC102:AP105"/>
    <mergeCell ref="AC106:AP107"/>
    <mergeCell ref="AC108:AP111"/>
    <mergeCell ref="AC112:AP114"/>
    <mergeCell ref="E83:AP84"/>
    <mergeCell ref="E85:G90"/>
    <mergeCell ref="E80:G82"/>
    <mergeCell ref="S98:W101"/>
    <mergeCell ref="X98:AB101"/>
    <mergeCell ref="E442:G443"/>
    <mergeCell ref="H442:W443"/>
    <mergeCell ref="X442:AD443"/>
    <mergeCell ref="AE442:AP443"/>
    <mergeCell ref="E435:G436"/>
    <mergeCell ref="H435:W436"/>
    <mergeCell ref="X435:AD436"/>
    <mergeCell ref="A15:AR16"/>
    <mergeCell ref="A11:AR14"/>
    <mergeCell ref="E98:G101"/>
    <mergeCell ref="E135:AP138"/>
    <mergeCell ref="E433:G434"/>
    <mergeCell ref="H433:W434"/>
    <mergeCell ref="X433:AD434"/>
    <mergeCell ref="AE433:AP434"/>
    <mergeCell ref="AE423:AP427"/>
    <mergeCell ref="X423:AD427"/>
    <mergeCell ref="E61:AP61"/>
    <mergeCell ref="A18:AR19"/>
    <mergeCell ref="A20:AR21"/>
    <mergeCell ref="A22:AR23"/>
    <mergeCell ref="B35:AQ36"/>
    <mergeCell ref="A59:AR59"/>
    <mergeCell ref="B30:AQ31"/>
    <mergeCell ref="B32:AQ34"/>
    <mergeCell ref="A24:AR25"/>
    <mergeCell ref="E62:AP64"/>
    <mergeCell ref="E75:AP76"/>
    <mergeCell ref="E67:G74"/>
    <mergeCell ref="H67:R74"/>
    <mergeCell ref="S67:W74"/>
    <mergeCell ref="E422:AE422"/>
    <mergeCell ref="X439:AD441"/>
    <mergeCell ref="AE439:AP441"/>
    <mergeCell ref="E432:G432"/>
    <mergeCell ref="H432:W432"/>
    <mergeCell ref="AE430:AP431"/>
    <mergeCell ref="X432:AD432"/>
    <mergeCell ref="AE432:AP432"/>
    <mergeCell ref="E439:G441"/>
    <mergeCell ref="H439:W441"/>
    <mergeCell ref="E430:G431"/>
    <mergeCell ref="H430:W431"/>
    <mergeCell ref="X430:AD431"/>
    <mergeCell ref="H172:AC173"/>
    <mergeCell ref="H181:AC183"/>
    <mergeCell ref="E174:G175"/>
    <mergeCell ref="H174:AC175"/>
    <mergeCell ref="AD176:AP178"/>
    <mergeCell ref="H163:AC165"/>
    <mergeCell ref="E169:G171"/>
    <mergeCell ref="E176:G178"/>
    <mergeCell ref="H176:AC178"/>
    <mergeCell ref="H141:AC143"/>
    <mergeCell ref="H144:AC145"/>
    <mergeCell ref="E144:G145"/>
    <mergeCell ref="AC115:AP117"/>
    <mergeCell ref="AC118:AP123"/>
    <mergeCell ref="E118:G123"/>
    <mergeCell ref="E115:G117"/>
    <mergeCell ref="E124:AP134"/>
    <mergeCell ref="AD179:AP180"/>
    <mergeCell ref="E179:G180"/>
    <mergeCell ref="H179:AC180"/>
    <mergeCell ref="E151:G154"/>
    <mergeCell ref="H151:AC154"/>
    <mergeCell ref="H158:AC160"/>
    <mergeCell ref="E155:G157"/>
    <mergeCell ref="H155:AC157"/>
    <mergeCell ref="E158:G160"/>
    <mergeCell ref="E146:G147"/>
    <mergeCell ref="H146:AC147"/>
    <mergeCell ref="H148:AC150"/>
    <mergeCell ref="E148:G150"/>
    <mergeCell ref="H161:AC162"/>
    <mergeCell ref="E163:G165"/>
    <mergeCell ref="E161:G162"/>
    <mergeCell ref="H80:R82"/>
    <mergeCell ref="S80:W82"/>
    <mergeCell ref="X80:AB82"/>
    <mergeCell ref="AD141:AP143"/>
    <mergeCell ref="H115:R117"/>
    <mergeCell ref="H118:R123"/>
    <mergeCell ref="S118:W123"/>
    <mergeCell ref="X118:AB123"/>
    <mergeCell ref="E91:AP92"/>
    <mergeCell ref="E93:G97"/>
    <mergeCell ref="H93:R97"/>
    <mergeCell ref="S93:W97"/>
    <mergeCell ref="X93:AB97"/>
    <mergeCell ref="H98:R101"/>
    <mergeCell ref="H108:R111"/>
    <mergeCell ref="S108:W111"/>
    <mergeCell ref="X108:AB111"/>
    <mergeCell ref="H112:R114"/>
    <mergeCell ref="S112:W114"/>
    <mergeCell ref="H85:R90"/>
    <mergeCell ref="S85:W90"/>
    <mergeCell ref="X85:AB90"/>
    <mergeCell ref="S115:W117"/>
    <mergeCell ref="E141:G143"/>
    <mergeCell ref="AB292:AD292"/>
    <mergeCell ref="AE285:AP285"/>
    <mergeCell ref="AE286:AP286"/>
    <mergeCell ref="AE287:AP287"/>
    <mergeCell ref="AE289:AP289"/>
    <mergeCell ref="AE292:AP292"/>
    <mergeCell ref="AB285:AD285"/>
    <mergeCell ref="AB286:AD286"/>
    <mergeCell ref="AB287:AD287"/>
    <mergeCell ref="AB289:AD289"/>
    <mergeCell ref="E290:AP290"/>
    <mergeCell ref="E288:AP288"/>
    <mergeCell ref="E184:G187"/>
    <mergeCell ref="H184:AC187"/>
    <mergeCell ref="AD181:AP183"/>
    <mergeCell ref="AD144:AP145"/>
    <mergeCell ref="AD146:AP147"/>
    <mergeCell ref="AD148:AP150"/>
    <mergeCell ref="AD151:AP154"/>
    <mergeCell ref="AD155:AP157"/>
    <mergeCell ref="AD158:AP160"/>
    <mergeCell ref="AD161:AP162"/>
    <mergeCell ref="AD163:AP165"/>
    <mergeCell ref="AD169:AP171"/>
    <mergeCell ref="AD188:AP190"/>
    <mergeCell ref="E196:G197"/>
    <mergeCell ref="H196:AC197"/>
    <mergeCell ref="E191:G193"/>
    <mergeCell ref="H191:AC193"/>
    <mergeCell ref="AB280:AD280"/>
    <mergeCell ref="E181:G183"/>
    <mergeCell ref="AD172:AP173"/>
    <mergeCell ref="H169:AC171"/>
    <mergeCell ref="E172:G173"/>
    <mergeCell ref="E293:AA293"/>
    <mergeCell ref="AB293:AD293"/>
    <mergeCell ref="AE293:AP293"/>
    <mergeCell ref="E295:AA295"/>
    <mergeCell ref="E200:AA200"/>
    <mergeCell ref="AB200:AD200"/>
    <mergeCell ref="E201:AP201"/>
    <mergeCell ref="E302:AA302"/>
    <mergeCell ref="AB302:AD302"/>
    <mergeCell ref="AE302:AP302"/>
    <mergeCell ref="AB299:AD299"/>
    <mergeCell ref="AE299:AP299"/>
    <mergeCell ref="E300:AA300"/>
    <mergeCell ref="AB300:AD300"/>
    <mergeCell ref="AE300:AP300"/>
    <mergeCell ref="E298:AA298"/>
    <mergeCell ref="AB298:AD298"/>
    <mergeCell ref="AE298:AP298"/>
    <mergeCell ref="E294:AA294"/>
    <mergeCell ref="AB294:AD294"/>
    <mergeCell ref="AE294:AP294"/>
    <mergeCell ref="E289:AA289"/>
    <mergeCell ref="AB284:AH284"/>
    <mergeCell ref="E292:AA292"/>
    <mergeCell ref="E303:AA303"/>
    <mergeCell ref="AB303:AD303"/>
    <mergeCell ref="AE303:AP303"/>
    <mergeCell ref="E304:AA304"/>
    <mergeCell ref="AB304:AD304"/>
    <mergeCell ref="AE304:AP304"/>
    <mergeCell ref="E305:AA305"/>
    <mergeCell ref="AB305:AD305"/>
    <mergeCell ref="AE305:AP305"/>
    <mergeCell ref="E306:AA306"/>
    <mergeCell ref="AB306:AD306"/>
    <mergeCell ref="AE306:AP306"/>
    <mergeCell ref="E308:AA308"/>
    <mergeCell ref="AB308:AD308"/>
    <mergeCell ref="AE308:AP308"/>
    <mergeCell ref="E307:AA307"/>
    <mergeCell ref="AB307:AD307"/>
    <mergeCell ref="AE307:AP307"/>
    <mergeCell ref="E315:AA315"/>
    <mergeCell ref="AB315:AD315"/>
    <mergeCell ref="AE315:AP315"/>
    <mergeCell ref="E317:AA317"/>
    <mergeCell ref="AB317:AD317"/>
    <mergeCell ref="AE317:AP317"/>
    <mergeCell ref="E309:AA309"/>
    <mergeCell ref="AB309:AD309"/>
    <mergeCell ref="AE309:AP309"/>
    <mergeCell ref="E310:AA310"/>
    <mergeCell ref="AB310:AD310"/>
    <mergeCell ref="AE310:AP310"/>
    <mergeCell ref="E311:AP311"/>
    <mergeCell ref="E313:AP313"/>
    <mergeCell ref="E314:AA314"/>
    <mergeCell ref="AB314:AD314"/>
    <mergeCell ref="AE314:AP314"/>
    <mergeCell ref="E318:AA318"/>
    <mergeCell ref="AB318:AD318"/>
    <mergeCell ref="AE318:AP318"/>
    <mergeCell ref="E316:AP316"/>
    <mergeCell ref="E319:AA319"/>
    <mergeCell ref="AB319:AD319"/>
    <mergeCell ref="AE319:AP319"/>
    <mergeCell ref="E320:AA320"/>
    <mergeCell ref="AB320:AD320"/>
    <mergeCell ref="AE320:AP320"/>
    <mergeCell ref="E321:AA321"/>
    <mergeCell ref="AB321:AD321"/>
    <mergeCell ref="AE321:AP321"/>
    <mergeCell ref="E322:AP322"/>
    <mergeCell ref="E324:AP324"/>
    <mergeCell ref="E325:AA325"/>
    <mergeCell ref="AB325:AD325"/>
    <mergeCell ref="AE325:AP325"/>
    <mergeCell ref="E326:AA326"/>
    <mergeCell ref="AB326:AD326"/>
    <mergeCell ref="AE326:AP326"/>
    <mergeCell ref="E330:AA330"/>
    <mergeCell ref="AB330:AD330"/>
    <mergeCell ref="AE330:AP330"/>
    <mergeCell ref="E331:AP331"/>
    <mergeCell ref="E327:AA327"/>
    <mergeCell ref="AB327:AD327"/>
    <mergeCell ref="AE327:AP327"/>
    <mergeCell ref="E328:AA328"/>
    <mergeCell ref="AB328:AD328"/>
    <mergeCell ref="AE328:AP328"/>
    <mergeCell ref="E329:AA329"/>
    <mergeCell ref="AB329:AD329"/>
    <mergeCell ref="AE329:AP329"/>
    <mergeCell ref="E333:AP333"/>
    <mergeCell ref="E334:AA334"/>
    <mergeCell ref="AB334:AD334"/>
    <mergeCell ref="AE334:AP334"/>
    <mergeCell ref="E335:AA335"/>
    <mergeCell ref="AB335:AD335"/>
    <mergeCell ref="AE335:AP335"/>
    <mergeCell ref="E336:AA336"/>
    <mergeCell ref="AB336:AD336"/>
    <mergeCell ref="AE336:AP336"/>
    <mergeCell ref="E340:AP340"/>
    <mergeCell ref="E342:AP342"/>
    <mergeCell ref="E343:AA343"/>
    <mergeCell ref="AB343:AD343"/>
    <mergeCell ref="AE343:AP343"/>
    <mergeCell ref="E345:AA345"/>
    <mergeCell ref="AB345:AD345"/>
    <mergeCell ref="AE345:AP345"/>
    <mergeCell ref="E337:AA337"/>
    <mergeCell ref="AB337:AD337"/>
    <mergeCell ref="AE337:AP337"/>
    <mergeCell ref="E338:AA338"/>
    <mergeCell ref="AB338:AD338"/>
    <mergeCell ref="AE338:AP338"/>
    <mergeCell ref="E339:AA339"/>
    <mergeCell ref="AB339:AD339"/>
    <mergeCell ref="AE339:AP339"/>
    <mergeCell ref="E346:AA346"/>
    <mergeCell ref="AB346:AD346"/>
    <mergeCell ref="AE346:AP346"/>
    <mergeCell ref="E347:AP347"/>
    <mergeCell ref="E344:AA344"/>
    <mergeCell ref="AB344:AD344"/>
    <mergeCell ref="AE344:AP344"/>
    <mergeCell ref="E349:AP349"/>
    <mergeCell ref="E350:AA350"/>
    <mergeCell ref="AB350:AD350"/>
    <mergeCell ref="AE350:AP350"/>
    <mergeCell ref="E351:AA351"/>
    <mergeCell ref="AB351:AD351"/>
    <mergeCell ref="AE351:AP351"/>
    <mergeCell ref="E352:AA352"/>
    <mergeCell ref="AB352:AD352"/>
    <mergeCell ref="AE352:AP352"/>
    <mergeCell ref="E353:AA353"/>
    <mergeCell ref="AB353:AD353"/>
    <mergeCell ref="AE353:AP353"/>
    <mergeCell ref="E354:AA354"/>
    <mergeCell ref="AB354:AD354"/>
    <mergeCell ref="AE354:AP354"/>
    <mergeCell ref="E355:AA355"/>
    <mergeCell ref="AB355:AD355"/>
    <mergeCell ref="AE355:AP355"/>
    <mergeCell ref="E356:AP356"/>
    <mergeCell ref="AU362:BP363"/>
    <mergeCell ref="AU370:BP372"/>
    <mergeCell ref="E366:AA366"/>
    <mergeCell ref="AB366:AD366"/>
    <mergeCell ref="AE366:AP366"/>
    <mergeCell ref="E367:AA367"/>
    <mergeCell ref="AB367:AD367"/>
    <mergeCell ref="AE367:AP367"/>
    <mergeCell ref="AU373:BP378"/>
    <mergeCell ref="AU415:BP422"/>
    <mergeCell ref="AU423:BP424"/>
    <mergeCell ref="AU425:BP426"/>
    <mergeCell ref="E358:AP358"/>
    <mergeCell ref="E359:AP359"/>
    <mergeCell ref="E363:AP363"/>
    <mergeCell ref="E370:AP370"/>
    <mergeCell ref="E364:AA364"/>
    <mergeCell ref="AB364:AD364"/>
    <mergeCell ref="AE364:AP364"/>
    <mergeCell ref="E365:AA365"/>
    <mergeCell ref="AB365:AD365"/>
    <mergeCell ref="AE365:AP365"/>
    <mergeCell ref="AB374:AD374"/>
    <mergeCell ref="AE374:AP374"/>
    <mergeCell ref="E377:AA377"/>
    <mergeCell ref="AB377:AD377"/>
    <mergeCell ref="AE377:AP377"/>
    <mergeCell ref="E378:AA378"/>
    <mergeCell ref="AB378:AD378"/>
    <mergeCell ref="AE378:AP378"/>
    <mergeCell ref="E379:AP379"/>
    <mergeCell ref="E381:AP381"/>
    <mergeCell ref="AG455:AM455"/>
    <mergeCell ref="AG454:AM454"/>
    <mergeCell ref="E453:AM453"/>
    <mergeCell ref="AG449:AM449"/>
    <mergeCell ref="AG448:AM448"/>
    <mergeCell ref="E447:AP447"/>
    <mergeCell ref="E444:AP444"/>
    <mergeCell ref="E360:AA360"/>
    <mergeCell ref="AB360:AD360"/>
    <mergeCell ref="AE360:AP360"/>
    <mergeCell ref="E361:AA361"/>
    <mergeCell ref="AB361:AD361"/>
    <mergeCell ref="AE361:AP361"/>
    <mergeCell ref="E368:AA368"/>
    <mergeCell ref="AB368:AD368"/>
    <mergeCell ref="AE368:AP368"/>
    <mergeCell ref="E369:AA369"/>
    <mergeCell ref="AB369:AD369"/>
    <mergeCell ref="AE369:AP369"/>
    <mergeCell ref="E372:AP372"/>
    <mergeCell ref="E373:AA373"/>
    <mergeCell ref="AB373:AD373"/>
    <mergeCell ref="AE373:AP373"/>
    <mergeCell ref="E374:AA374"/>
    <mergeCell ref="E382:AA382"/>
    <mergeCell ref="AB382:AD382"/>
    <mergeCell ref="AE382:AP382"/>
    <mergeCell ref="E383:AA383"/>
    <mergeCell ref="AB383:AD383"/>
    <mergeCell ref="AE383:AP383"/>
    <mergeCell ref="E384:AA384"/>
    <mergeCell ref="AB384:AD384"/>
    <mergeCell ref="AE384:AP384"/>
    <mergeCell ref="E385:AA385"/>
    <mergeCell ref="AB385:AD385"/>
    <mergeCell ref="AE385:AP385"/>
    <mergeCell ref="E386:AA386"/>
    <mergeCell ref="AB386:AD386"/>
    <mergeCell ref="AE386:AP386"/>
    <mergeCell ref="E387:AP387"/>
    <mergeCell ref="E389:AP389"/>
    <mergeCell ref="E390:AA390"/>
    <mergeCell ref="AB390:AD390"/>
    <mergeCell ref="AE390:AP390"/>
    <mergeCell ref="E392:AA392"/>
    <mergeCell ref="AB392:AD392"/>
    <mergeCell ref="AE392:AP392"/>
    <mergeCell ref="E391:AA391"/>
    <mergeCell ref="AB391:AD391"/>
    <mergeCell ref="AE391:AP391"/>
    <mergeCell ref="E393:AA393"/>
    <mergeCell ref="AB393:AD393"/>
    <mergeCell ref="AE393:AP393"/>
    <mergeCell ref="E394:AA394"/>
    <mergeCell ref="AB394:AD394"/>
    <mergeCell ref="AE394:AP394"/>
    <mergeCell ref="E395:AP395"/>
    <mergeCell ref="E397:AP397"/>
    <mergeCell ref="E398:AA398"/>
    <mergeCell ref="AB398:AD398"/>
    <mergeCell ref="AE398:AP398"/>
    <mergeCell ref="E399:AA399"/>
    <mergeCell ref="AB399:AD399"/>
    <mergeCell ref="AE399:AP399"/>
    <mergeCell ref="E400:AA400"/>
    <mergeCell ref="AB400:AD400"/>
    <mergeCell ref="AE400:AP400"/>
    <mergeCell ref="E401:AA401"/>
    <mergeCell ref="AB401:AD401"/>
    <mergeCell ref="AE401:AP401"/>
    <mergeCell ref="E402:AP402"/>
    <mergeCell ref="E404:AP404"/>
    <mergeCell ref="E405:AA405"/>
    <mergeCell ref="AB405:AD405"/>
    <mergeCell ref="AE405:AP405"/>
    <mergeCell ref="E409:AP409"/>
    <mergeCell ref="E411:AP411"/>
    <mergeCell ref="E413:AA413"/>
    <mergeCell ref="AB413:AD413"/>
    <mergeCell ref="AE413:AP413"/>
    <mergeCell ref="E414:AA414"/>
    <mergeCell ref="AB414:AD414"/>
    <mergeCell ref="AE414:AP414"/>
    <mergeCell ref="E406:AA406"/>
    <mergeCell ref="AB406:AD406"/>
    <mergeCell ref="AE406:AP406"/>
    <mergeCell ref="E407:AA407"/>
    <mergeCell ref="AB407:AD407"/>
    <mergeCell ref="AE407:AP407"/>
    <mergeCell ref="E408:AA408"/>
    <mergeCell ref="AB408:AD408"/>
    <mergeCell ref="AE408:AP408"/>
    <mergeCell ref="E412:AP412"/>
    <mergeCell ref="E420:AA420"/>
    <mergeCell ref="AB420:AD420"/>
    <mergeCell ref="AE420:AP420"/>
    <mergeCell ref="E417:AA417"/>
    <mergeCell ref="AB417:AD417"/>
    <mergeCell ref="AE417:AP417"/>
    <mergeCell ref="E418:AA418"/>
    <mergeCell ref="AB418:AD418"/>
    <mergeCell ref="AE418:AP418"/>
    <mergeCell ref="E419:AA419"/>
    <mergeCell ref="AB419:AD419"/>
    <mergeCell ref="AE419:AP419"/>
  </mergeCells>
  <phoneticPr fontId="13" type="noConversion"/>
  <dataValidations disablePrompts="1" count="12">
    <dataValidation type="list" allowBlank="1" showInputMessage="1" showErrorMessage="1" sqref="AC77">
      <formula1>$BE$77:$BE$80</formula1>
    </dataValidation>
    <dataValidation type="list" allowBlank="1" showInputMessage="1" showErrorMessage="1" sqref="AC80">
      <formula1>$BE$81:$BE$84</formula1>
    </dataValidation>
    <dataValidation type="list" allowBlank="1" showInputMessage="1" showErrorMessage="1" sqref="AC85">
      <formula1>$BE$85:$BE$87</formula1>
    </dataValidation>
    <dataValidation type="list" allowBlank="1" showInputMessage="1" showErrorMessage="1" sqref="AC98">
      <formula1>$BF$98:$BF$102</formula1>
    </dataValidation>
    <dataValidation type="list" allowBlank="1" showInputMessage="1" showErrorMessage="1" sqref="AC108">
      <formula1>$BE$109:$BE$112</formula1>
    </dataValidation>
    <dataValidation type="list" allowBlank="1" showInputMessage="1" showErrorMessage="1" sqref="AC112">
      <formula1>$BF$112:$BF$115</formula1>
    </dataValidation>
    <dataValidation type="list" allowBlank="1" showInputMessage="1" showErrorMessage="1" sqref="AC115">
      <formula1>$BE$116:$BE$118</formula1>
    </dataValidation>
    <dataValidation type="list" allowBlank="1" showInputMessage="1" showErrorMessage="1" sqref="AC118">
      <formula1>$BE$119:$BE$121</formula1>
    </dataValidation>
    <dataValidation type="list" allowBlank="1" showInputMessage="1" showErrorMessage="1" sqref="AC93">
      <formula1>$BE$93:$BE$96</formula1>
    </dataValidation>
    <dataValidation type="list" allowBlank="1" showInputMessage="1" showErrorMessage="1" sqref="AC106">
      <formula1>$BF$106:$BF$110</formula1>
    </dataValidation>
    <dataValidation type="list" allowBlank="1" showInputMessage="1" showErrorMessage="1" sqref="AC102">
      <formula1>$BE$102:$BE$106</formula1>
    </dataValidation>
    <dataValidation type="list" allowBlank="1" showInputMessage="1" showErrorMessage="1" sqref="AD166:AP166">
      <formula1>$BE$66:$BE$67</formula1>
    </dataValidation>
  </dataValidations>
  <pageMargins left="0" right="0" top="0.39370078740157483" bottom="0.39370078740157483" header="0" footer="0"/>
  <pageSetup paperSize="9" scale="99" fitToHeight="0" orientation="portrait" r:id="rId1"/>
  <headerFooter differentFirst="1">
    <oddFooter>Сторінка &amp;P</oddFooter>
  </headerFooter>
  <rowBreaks count="4" manualBreakCount="4">
    <brk id="59" max="43" man="1"/>
    <brk id="117" max="43" man="1"/>
    <brk id="198" max="43" man="1"/>
    <brk id="421" max="43" man="1"/>
  </rowBreaks>
  <colBreaks count="2" manualBreakCount="2">
    <brk id="1" max="471" man="1"/>
    <brk id="2" max="471" man="1"/>
  </colBreaks>
  <drawing r:id="rId2"/>
  <legacyDrawing r:id="rId3"/>
  <controls>
    <mc:AlternateContent xmlns:mc="http://schemas.openxmlformats.org/markup-compatibility/2006">
      <mc:Choice Requires="x14">
        <control shapeId="1299" r:id="rId4" name="CheckBox161">
          <controlPr defaultSize="0" autoLine="0" r:id="rId5">
            <anchor moveWithCells="1" sizeWithCells="1">
              <from>
                <xdr:col>28</xdr:col>
                <xdr:colOff>19050</xdr:colOff>
                <xdr:row>375</xdr:row>
                <xdr:rowOff>257175</xdr:rowOff>
              </from>
              <to>
                <xdr:col>29</xdr:col>
                <xdr:colOff>85725</xdr:colOff>
                <xdr:row>375</xdr:row>
                <xdr:rowOff>438150</xdr:rowOff>
              </to>
            </anchor>
          </controlPr>
        </control>
      </mc:Choice>
      <mc:Fallback>
        <control shapeId="1299" r:id="rId4" name="CheckBox161"/>
      </mc:Fallback>
    </mc:AlternateContent>
    <mc:AlternateContent xmlns:mc="http://schemas.openxmlformats.org/markup-compatibility/2006">
      <mc:Choice Requires="x14">
        <control shapeId="1298" r:id="rId6" name="CheckBox160">
          <controlPr defaultSize="0" autoLine="0" r:id="rId7">
            <anchor moveWithCells="1" sizeWithCells="1">
              <from>
                <xdr:col>28</xdr:col>
                <xdr:colOff>19050</xdr:colOff>
                <xdr:row>374</xdr:row>
                <xdr:rowOff>28575</xdr:rowOff>
              </from>
              <to>
                <xdr:col>29</xdr:col>
                <xdr:colOff>85725</xdr:colOff>
                <xdr:row>374</xdr:row>
                <xdr:rowOff>161925</xdr:rowOff>
              </to>
            </anchor>
          </controlPr>
        </control>
      </mc:Choice>
      <mc:Fallback>
        <control shapeId="1298" r:id="rId6" name="CheckBox160"/>
      </mc:Fallback>
    </mc:AlternateContent>
    <mc:AlternateContent xmlns:mc="http://schemas.openxmlformats.org/markup-compatibility/2006">
      <mc:Choice Requires="x14">
        <control shapeId="1297" r:id="rId8" name="CheckBox159">
          <controlPr defaultSize="0" autoLine="0" r:id="rId5">
            <anchor moveWithCells="1" sizeWithCells="1">
              <from>
                <xdr:col>28</xdr:col>
                <xdr:colOff>19050</xdr:colOff>
                <xdr:row>366</xdr:row>
                <xdr:rowOff>238125</xdr:rowOff>
              </from>
              <to>
                <xdr:col>29</xdr:col>
                <xdr:colOff>85725</xdr:colOff>
                <xdr:row>366</xdr:row>
                <xdr:rowOff>419100</xdr:rowOff>
              </to>
            </anchor>
          </controlPr>
        </control>
      </mc:Choice>
      <mc:Fallback>
        <control shapeId="1297" r:id="rId8" name="CheckBox159"/>
      </mc:Fallback>
    </mc:AlternateContent>
    <mc:AlternateContent xmlns:mc="http://schemas.openxmlformats.org/markup-compatibility/2006">
      <mc:Choice Requires="x14">
        <control shapeId="1296" r:id="rId9" name="CheckBox95">
          <controlPr defaultSize="0" autoLine="0" autoPict="0" r:id="rId7">
            <anchor moveWithCells="1" sizeWithCells="1">
              <from>
                <xdr:col>28</xdr:col>
                <xdr:colOff>19050</xdr:colOff>
                <xdr:row>365</xdr:row>
                <xdr:rowOff>28575</xdr:rowOff>
              </from>
              <to>
                <xdr:col>29</xdr:col>
                <xdr:colOff>85725</xdr:colOff>
                <xdr:row>365</xdr:row>
                <xdr:rowOff>161925</xdr:rowOff>
              </to>
            </anchor>
          </controlPr>
        </control>
      </mc:Choice>
      <mc:Fallback>
        <control shapeId="1296" r:id="rId9" name="CheckBox95"/>
      </mc:Fallback>
    </mc:AlternateContent>
    <mc:AlternateContent xmlns:mc="http://schemas.openxmlformats.org/markup-compatibility/2006">
      <mc:Choice Requires="x14">
        <control shapeId="1284" r:id="rId10" name="CheckBox158">
          <controlPr defaultSize="0" autoLine="0" r:id="rId5">
            <anchor moveWithCells="1" sizeWithCells="1">
              <from>
                <xdr:col>28</xdr:col>
                <xdr:colOff>19050</xdr:colOff>
                <xdr:row>306</xdr:row>
                <xdr:rowOff>85725</xdr:rowOff>
              </from>
              <to>
                <xdr:col>29</xdr:col>
                <xdr:colOff>85725</xdr:colOff>
                <xdr:row>306</xdr:row>
                <xdr:rowOff>266700</xdr:rowOff>
              </to>
            </anchor>
          </controlPr>
        </control>
      </mc:Choice>
      <mc:Fallback>
        <control shapeId="1284" r:id="rId10" name="CheckBox158"/>
      </mc:Fallback>
    </mc:AlternateContent>
    <mc:AlternateContent xmlns:mc="http://schemas.openxmlformats.org/markup-compatibility/2006">
      <mc:Choice Requires="x14">
        <control shapeId="1283" r:id="rId11" name="CheckBox157">
          <controlPr defaultSize="0" autoLine="0" r:id="rId12">
            <anchor moveWithCells="1" sizeWithCells="1">
              <from>
                <xdr:col>28</xdr:col>
                <xdr:colOff>19050</xdr:colOff>
                <xdr:row>300</xdr:row>
                <xdr:rowOff>180975</xdr:rowOff>
              </from>
              <to>
                <xdr:col>29</xdr:col>
                <xdr:colOff>85725</xdr:colOff>
                <xdr:row>300</xdr:row>
                <xdr:rowOff>323850</xdr:rowOff>
              </to>
            </anchor>
          </controlPr>
        </control>
      </mc:Choice>
      <mc:Fallback>
        <control shapeId="1283" r:id="rId11" name="CheckBox157"/>
      </mc:Fallback>
    </mc:AlternateContent>
    <mc:AlternateContent xmlns:mc="http://schemas.openxmlformats.org/markup-compatibility/2006">
      <mc:Choice Requires="x14">
        <control shapeId="1281" r:id="rId13" name="CheckBox156">
          <controlPr defaultSize="0" autoLine="0" r:id="rId12">
            <anchor moveWithCells="1" sizeWithCells="1">
              <from>
                <xdr:col>28</xdr:col>
                <xdr:colOff>19050</xdr:colOff>
                <xdr:row>296</xdr:row>
                <xdr:rowOff>190500</xdr:rowOff>
              </from>
              <to>
                <xdr:col>29</xdr:col>
                <xdr:colOff>85725</xdr:colOff>
                <xdr:row>296</xdr:row>
                <xdr:rowOff>333375</xdr:rowOff>
              </to>
            </anchor>
          </controlPr>
        </control>
      </mc:Choice>
      <mc:Fallback>
        <control shapeId="1281" r:id="rId13" name="CheckBox156"/>
      </mc:Fallback>
    </mc:AlternateContent>
    <mc:AlternateContent xmlns:mc="http://schemas.openxmlformats.org/markup-compatibility/2006">
      <mc:Choice Requires="x14">
        <control shapeId="1274" r:id="rId14" name="CheckBox155">
          <controlPr defaultSize="0" autoLine="0" autoPict="0" r:id="rId15">
            <anchor moveWithCells="1" sizeWithCells="1">
              <from>
                <xdr:col>30</xdr:col>
                <xdr:colOff>104775</xdr:colOff>
                <xdr:row>290</xdr:row>
                <xdr:rowOff>47625</xdr:rowOff>
              </from>
              <to>
                <xdr:col>37</xdr:col>
                <xdr:colOff>152400</xdr:colOff>
                <xdr:row>290</xdr:row>
                <xdr:rowOff>409575</xdr:rowOff>
              </to>
            </anchor>
          </controlPr>
        </control>
      </mc:Choice>
      <mc:Fallback>
        <control shapeId="1274" r:id="rId14" name="CheckBox155"/>
      </mc:Fallback>
    </mc:AlternateContent>
    <mc:AlternateContent xmlns:mc="http://schemas.openxmlformats.org/markup-compatibility/2006">
      <mc:Choice Requires="x14">
        <control shapeId="1273" r:id="rId16" name="CheckBox154">
          <controlPr defaultSize="0" autoLine="0" autoPict="0" r:id="rId17">
            <anchor moveWithCells="1" sizeWithCells="1">
              <from>
                <xdr:col>21</xdr:col>
                <xdr:colOff>57150</xdr:colOff>
                <xdr:row>290</xdr:row>
                <xdr:rowOff>47625</xdr:rowOff>
              </from>
              <to>
                <xdr:col>28</xdr:col>
                <xdr:colOff>19050</xdr:colOff>
                <xdr:row>290</xdr:row>
                <xdr:rowOff>419100</xdr:rowOff>
              </to>
            </anchor>
          </controlPr>
        </control>
      </mc:Choice>
      <mc:Fallback>
        <control shapeId="1273" r:id="rId16" name="CheckBox154"/>
      </mc:Fallback>
    </mc:AlternateContent>
    <mc:AlternateContent xmlns:mc="http://schemas.openxmlformats.org/markup-compatibility/2006">
      <mc:Choice Requires="x14">
        <control shapeId="1272" r:id="rId18" name="CheckBox153">
          <controlPr defaultSize="0" autoLine="0" autoPict="0" r:id="rId19">
            <anchor moveWithCells="1" sizeWithCells="1">
              <from>
                <xdr:col>13</xdr:col>
                <xdr:colOff>95250</xdr:colOff>
                <xdr:row>290</xdr:row>
                <xdr:rowOff>47625</xdr:rowOff>
              </from>
              <to>
                <xdr:col>19</xdr:col>
                <xdr:colOff>47625</xdr:colOff>
                <xdr:row>290</xdr:row>
                <xdr:rowOff>428625</xdr:rowOff>
              </to>
            </anchor>
          </controlPr>
        </control>
      </mc:Choice>
      <mc:Fallback>
        <control shapeId="1272" r:id="rId18" name="CheckBox153"/>
      </mc:Fallback>
    </mc:AlternateContent>
    <mc:AlternateContent xmlns:mc="http://schemas.openxmlformats.org/markup-compatibility/2006">
      <mc:Choice Requires="x14">
        <control shapeId="1264" r:id="rId20" name="CheckBox152">
          <controlPr defaultSize="0" autoLine="0" r:id="rId21">
            <anchor moveWithCells="1" sizeWithCells="1">
              <from>
                <xdr:col>28</xdr:col>
                <xdr:colOff>19050</xdr:colOff>
                <xdr:row>278</xdr:row>
                <xdr:rowOff>114300</xdr:rowOff>
              </from>
              <to>
                <xdr:col>29</xdr:col>
                <xdr:colOff>85725</xdr:colOff>
                <xdr:row>278</xdr:row>
                <xdr:rowOff>314325</xdr:rowOff>
              </to>
            </anchor>
          </controlPr>
        </control>
      </mc:Choice>
      <mc:Fallback>
        <control shapeId="1264" r:id="rId20" name="CheckBox152"/>
      </mc:Fallback>
    </mc:AlternateContent>
    <mc:AlternateContent xmlns:mc="http://schemas.openxmlformats.org/markup-compatibility/2006">
      <mc:Choice Requires="x14">
        <control shapeId="1263" r:id="rId22" name="CheckBox151">
          <controlPr defaultSize="0" autoLine="0" r:id="rId23">
            <anchor moveWithCells="1" sizeWithCells="1">
              <from>
                <xdr:col>28</xdr:col>
                <xdr:colOff>19050</xdr:colOff>
                <xdr:row>277</xdr:row>
                <xdr:rowOff>66675</xdr:rowOff>
              </from>
              <to>
                <xdr:col>29</xdr:col>
                <xdr:colOff>85725</xdr:colOff>
                <xdr:row>277</xdr:row>
                <xdr:rowOff>304800</xdr:rowOff>
              </to>
            </anchor>
          </controlPr>
        </control>
      </mc:Choice>
      <mc:Fallback>
        <control shapeId="1263" r:id="rId22" name="CheckBox151"/>
      </mc:Fallback>
    </mc:AlternateContent>
    <mc:AlternateContent xmlns:mc="http://schemas.openxmlformats.org/markup-compatibility/2006">
      <mc:Choice Requires="x14">
        <control shapeId="1262" r:id="rId24" name="CheckBox23">
          <controlPr defaultSize="0" autoLine="0" r:id="rId7">
            <anchor moveWithCells="1" sizeWithCells="1">
              <from>
                <xdr:col>38</xdr:col>
                <xdr:colOff>95250</xdr:colOff>
                <xdr:row>282</xdr:row>
                <xdr:rowOff>19050</xdr:rowOff>
              </from>
              <to>
                <xdr:col>39</xdr:col>
                <xdr:colOff>161925</xdr:colOff>
                <xdr:row>282</xdr:row>
                <xdr:rowOff>161925</xdr:rowOff>
              </to>
            </anchor>
          </controlPr>
        </control>
      </mc:Choice>
      <mc:Fallback>
        <control shapeId="1262" r:id="rId24" name="CheckBox23"/>
      </mc:Fallback>
    </mc:AlternateContent>
    <mc:AlternateContent xmlns:mc="http://schemas.openxmlformats.org/markup-compatibility/2006">
      <mc:Choice Requires="x14">
        <control shapeId="1255" r:id="rId25" name="CheckBox28">
          <controlPr defaultSize="0" autoLine="0" r:id="rId23">
            <anchor moveWithCells="1" sizeWithCells="1">
              <from>
                <xdr:col>28</xdr:col>
                <xdr:colOff>19050</xdr:colOff>
                <xdr:row>233</xdr:row>
                <xdr:rowOff>57150</xdr:rowOff>
              </from>
              <to>
                <xdr:col>29</xdr:col>
                <xdr:colOff>85725</xdr:colOff>
                <xdr:row>233</xdr:row>
                <xdr:rowOff>295275</xdr:rowOff>
              </to>
            </anchor>
          </controlPr>
        </control>
      </mc:Choice>
      <mc:Fallback>
        <control shapeId="1255" r:id="rId25" name="CheckBox28"/>
      </mc:Fallback>
    </mc:AlternateContent>
    <mc:AlternateContent xmlns:mc="http://schemas.openxmlformats.org/markup-compatibility/2006">
      <mc:Choice Requires="x14">
        <control shapeId="1238" r:id="rId26" name="CheckBox150">
          <controlPr defaultSize="0" autoLine="0" r:id="rId23">
            <anchor moveWithCells="1" sizeWithCells="1">
              <from>
                <xdr:col>28</xdr:col>
                <xdr:colOff>19050</xdr:colOff>
                <xdr:row>407</xdr:row>
                <xdr:rowOff>314325</xdr:rowOff>
              </from>
              <to>
                <xdr:col>29</xdr:col>
                <xdr:colOff>85725</xdr:colOff>
                <xdr:row>407</xdr:row>
                <xdr:rowOff>552450</xdr:rowOff>
              </to>
            </anchor>
          </controlPr>
        </control>
      </mc:Choice>
      <mc:Fallback>
        <control shapeId="1238" r:id="rId26" name="CheckBox150"/>
      </mc:Fallback>
    </mc:AlternateContent>
    <mc:AlternateContent xmlns:mc="http://schemas.openxmlformats.org/markup-compatibility/2006">
      <mc:Choice Requires="x14">
        <control shapeId="1237" r:id="rId27" name="CheckBox149">
          <controlPr defaultSize="0" autoLine="0" r:id="rId23">
            <anchor moveWithCells="1" sizeWithCells="1">
              <from>
                <xdr:col>28</xdr:col>
                <xdr:colOff>19050</xdr:colOff>
                <xdr:row>400</xdr:row>
                <xdr:rowOff>314325</xdr:rowOff>
              </from>
              <to>
                <xdr:col>29</xdr:col>
                <xdr:colOff>85725</xdr:colOff>
                <xdr:row>400</xdr:row>
                <xdr:rowOff>552450</xdr:rowOff>
              </to>
            </anchor>
          </controlPr>
        </control>
      </mc:Choice>
      <mc:Fallback>
        <control shapeId="1237" r:id="rId27" name="CheckBox149"/>
      </mc:Fallback>
    </mc:AlternateContent>
    <mc:AlternateContent xmlns:mc="http://schemas.openxmlformats.org/markup-compatibility/2006">
      <mc:Choice Requires="x14">
        <control shapeId="1236" r:id="rId28" name="CheckBox148">
          <controlPr defaultSize="0" autoLine="0" r:id="rId23">
            <anchor moveWithCells="1" sizeWithCells="1">
              <from>
                <xdr:col>28</xdr:col>
                <xdr:colOff>19050</xdr:colOff>
                <xdr:row>393</xdr:row>
                <xdr:rowOff>314325</xdr:rowOff>
              </from>
              <to>
                <xdr:col>29</xdr:col>
                <xdr:colOff>85725</xdr:colOff>
                <xdr:row>393</xdr:row>
                <xdr:rowOff>552450</xdr:rowOff>
              </to>
            </anchor>
          </controlPr>
        </control>
      </mc:Choice>
      <mc:Fallback>
        <control shapeId="1236" r:id="rId28" name="CheckBox148"/>
      </mc:Fallback>
    </mc:AlternateContent>
    <mc:AlternateContent xmlns:mc="http://schemas.openxmlformats.org/markup-compatibility/2006">
      <mc:Choice Requires="x14">
        <control shapeId="1235" r:id="rId29" name="CheckBox147">
          <controlPr defaultSize="0" autoLine="0" r:id="rId23">
            <anchor moveWithCells="1" sizeWithCells="1">
              <from>
                <xdr:col>28</xdr:col>
                <xdr:colOff>19050</xdr:colOff>
                <xdr:row>385</xdr:row>
                <xdr:rowOff>314325</xdr:rowOff>
              </from>
              <to>
                <xdr:col>29</xdr:col>
                <xdr:colOff>85725</xdr:colOff>
                <xdr:row>385</xdr:row>
                <xdr:rowOff>552450</xdr:rowOff>
              </to>
            </anchor>
          </controlPr>
        </control>
      </mc:Choice>
      <mc:Fallback>
        <control shapeId="1235" r:id="rId29" name="CheckBox147"/>
      </mc:Fallback>
    </mc:AlternateContent>
    <mc:AlternateContent xmlns:mc="http://schemas.openxmlformats.org/markup-compatibility/2006">
      <mc:Choice Requires="x14">
        <control shapeId="1234" r:id="rId30" name="CheckBox146">
          <controlPr defaultSize="0" autoLine="0" r:id="rId23">
            <anchor moveWithCells="1" sizeWithCells="1">
              <from>
                <xdr:col>28</xdr:col>
                <xdr:colOff>19050</xdr:colOff>
                <xdr:row>377</xdr:row>
                <xdr:rowOff>314325</xdr:rowOff>
              </from>
              <to>
                <xdr:col>29</xdr:col>
                <xdr:colOff>85725</xdr:colOff>
                <xdr:row>377</xdr:row>
                <xdr:rowOff>552450</xdr:rowOff>
              </to>
            </anchor>
          </controlPr>
        </control>
      </mc:Choice>
      <mc:Fallback>
        <control shapeId="1234" r:id="rId30" name="CheckBox146"/>
      </mc:Fallback>
    </mc:AlternateContent>
    <mc:AlternateContent xmlns:mc="http://schemas.openxmlformats.org/markup-compatibility/2006">
      <mc:Choice Requires="x14">
        <control shapeId="1233" r:id="rId31" name="CheckBox145">
          <controlPr defaultSize="0" autoLine="0" r:id="rId23">
            <anchor moveWithCells="1" sizeWithCells="1">
              <from>
                <xdr:col>28</xdr:col>
                <xdr:colOff>19050</xdr:colOff>
                <xdr:row>368</xdr:row>
                <xdr:rowOff>314325</xdr:rowOff>
              </from>
              <to>
                <xdr:col>29</xdr:col>
                <xdr:colOff>85725</xdr:colOff>
                <xdr:row>368</xdr:row>
                <xdr:rowOff>552450</xdr:rowOff>
              </to>
            </anchor>
          </controlPr>
        </control>
      </mc:Choice>
      <mc:Fallback>
        <control shapeId="1233" r:id="rId31" name="CheckBox145"/>
      </mc:Fallback>
    </mc:AlternateContent>
    <mc:AlternateContent xmlns:mc="http://schemas.openxmlformats.org/markup-compatibility/2006">
      <mc:Choice Requires="x14">
        <control shapeId="1232" r:id="rId32" name="CheckBox144">
          <controlPr defaultSize="0" autoLine="0" r:id="rId23">
            <anchor moveWithCells="1" sizeWithCells="1">
              <from>
                <xdr:col>28</xdr:col>
                <xdr:colOff>19050</xdr:colOff>
                <xdr:row>413</xdr:row>
                <xdr:rowOff>190500</xdr:rowOff>
              </from>
              <to>
                <xdr:col>29</xdr:col>
                <xdr:colOff>85725</xdr:colOff>
                <xdr:row>413</xdr:row>
                <xdr:rowOff>428625</xdr:rowOff>
              </to>
            </anchor>
          </controlPr>
        </control>
      </mc:Choice>
      <mc:Fallback>
        <control shapeId="1232" r:id="rId32" name="CheckBox144"/>
      </mc:Fallback>
    </mc:AlternateContent>
    <mc:AlternateContent xmlns:mc="http://schemas.openxmlformats.org/markup-compatibility/2006">
      <mc:Choice Requires="x14">
        <control shapeId="1231" r:id="rId33" name="CheckBox143">
          <controlPr defaultSize="0" autoLine="0" r:id="rId23">
            <anchor moveWithCells="1" sizeWithCells="1">
              <from>
                <xdr:col>28</xdr:col>
                <xdr:colOff>19050</xdr:colOff>
                <xdr:row>399</xdr:row>
                <xdr:rowOff>190500</xdr:rowOff>
              </from>
              <to>
                <xdr:col>29</xdr:col>
                <xdr:colOff>85725</xdr:colOff>
                <xdr:row>399</xdr:row>
                <xdr:rowOff>428625</xdr:rowOff>
              </to>
            </anchor>
          </controlPr>
        </control>
      </mc:Choice>
      <mc:Fallback>
        <control shapeId="1231" r:id="rId33" name="CheckBox143"/>
      </mc:Fallback>
    </mc:AlternateContent>
    <mc:AlternateContent xmlns:mc="http://schemas.openxmlformats.org/markup-compatibility/2006">
      <mc:Choice Requires="x14">
        <control shapeId="1230" r:id="rId34" name="CheckBox142">
          <controlPr defaultSize="0" autoLine="0" r:id="rId23">
            <anchor moveWithCells="1" sizeWithCells="1">
              <from>
                <xdr:col>28</xdr:col>
                <xdr:colOff>19050</xdr:colOff>
                <xdr:row>382</xdr:row>
                <xdr:rowOff>190500</xdr:rowOff>
              </from>
              <to>
                <xdr:col>29</xdr:col>
                <xdr:colOff>85725</xdr:colOff>
                <xdr:row>382</xdr:row>
                <xdr:rowOff>428625</xdr:rowOff>
              </to>
            </anchor>
          </controlPr>
        </control>
      </mc:Choice>
      <mc:Fallback>
        <control shapeId="1230" r:id="rId34" name="CheckBox142"/>
      </mc:Fallback>
    </mc:AlternateContent>
    <mc:AlternateContent xmlns:mc="http://schemas.openxmlformats.org/markup-compatibility/2006">
      <mc:Choice Requires="x14">
        <control shapeId="1229" r:id="rId35" name="CheckBox141">
          <controlPr defaultSize="0" autoLine="0" r:id="rId23">
            <anchor moveWithCells="1" sizeWithCells="1">
              <from>
                <xdr:col>28</xdr:col>
                <xdr:colOff>19050</xdr:colOff>
                <xdr:row>376</xdr:row>
                <xdr:rowOff>190500</xdr:rowOff>
              </from>
              <to>
                <xdr:col>29</xdr:col>
                <xdr:colOff>85725</xdr:colOff>
                <xdr:row>376</xdr:row>
                <xdr:rowOff>428625</xdr:rowOff>
              </to>
            </anchor>
          </controlPr>
        </control>
      </mc:Choice>
      <mc:Fallback>
        <control shapeId="1229" r:id="rId35" name="CheckBox141"/>
      </mc:Fallback>
    </mc:AlternateContent>
    <mc:AlternateContent xmlns:mc="http://schemas.openxmlformats.org/markup-compatibility/2006">
      <mc:Choice Requires="x14">
        <control shapeId="1228" r:id="rId36" name="CheckBox140">
          <controlPr defaultSize="0" autoLine="0" r:id="rId23">
            <anchor moveWithCells="1" sizeWithCells="1">
              <from>
                <xdr:col>28</xdr:col>
                <xdr:colOff>19050</xdr:colOff>
                <xdr:row>367</xdr:row>
                <xdr:rowOff>190500</xdr:rowOff>
              </from>
              <to>
                <xdr:col>29</xdr:col>
                <xdr:colOff>85725</xdr:colOff>
                <xdr:row>367</xdr:row>
                <xdr:rowOff>428625</xdr:rowOff>
              </to>
            </anchor>
          </controlPr>
        </control>
      </mc:Choice>
      <mc:Fallback>
        <control shapeId="1228" r:id="rId36" name="CheckBox140"/>
      </mc:Fallback>
    </mc:AlternateContent>
    <mc:AlternateContent xmlns:mc="http://schemas.openxmlformats.org/markup-compatibility/2006">
      <mc:Choice Requires="x14">
        <control shapeId="1227" r:id="rId37" name="CheckBox139">
          <controlPr defaultSize="0" autoLine="0" r:id="rId23">
            <anchor moveWithCells="1" sizeWithCells="1">
              <from>
                <xdr:col>28</xdr:col>
                <xdr:colOff>19050</xdr:colOff>
                <xdr:row>360</xdr:row>
                <xdr:rowOff>190500</xdr:rowOff>
              </from>
              <to>
                <xdr:col>29</xdr:col>
                <xdr:colOff>85725</xdr:colOff>
                <xdr:row>360</xdr:row>
                <xdr:rowOff>428625</xdr:rowOff>
              </to>
            </anchor>
          </controlPr>
        </control>
      </mc:Choice>
      <mc:Fallback>
        <control shapeId="1227" r:id="rId37" name="CheckBox139"/>
      </mc:Fallback>
    </mc:AlternateContent>
    <mc:AlternateContent xmlns:mc="http://schemas.openxmlformats.org/markup-compatibility/2006">
      <mc:Choice Requires="x14">
        <control shapeId="1226" r:id="rId38" name="CheckBox138">
          <controlPr defaultSize="0" autoLine="0" r:id="rId23">
            <anchor moveWithCells="1" sizeWithCells="1">
              <from>
                <xdr:col>28</xdr:col>
                <xdr:colOff>19050</xdr:colOff>
                <xdr:row>359</xdr:row>
                <xdr:rowOff>190500</xdr:rowOff>
              </from>
              <to>
                <xdr:col>29</xdr:col>
                <xdr:colOff>85725</xdr:colOff>
                <xdr:row>359</xdr:row>
                <xdr:rowOff>428625</xdr:rowOff>
              </to>
            </anchor>
          </controlPr>
        </control>
      </mc:Choice>
      <mc:Fallback>
        <control shapeId="1226" r:id="rId38" name="CheckBox138"/>
      </mc:Fallback>
    </mc:AlternateContent>
    <mc:AlternateContent xmlns:mc="http://schemas.openxmlformats.org/markup-compatibility/2006">
      <mc:Choice Requires="x14">
        <control shapeId="1224" r:id="rId39" name="CheckBox136">
          <controlPr defaultSize="0" autoLine="0" r:id="rId5">
            <anchor moveWithCells="1" sizeWithCells="1">
              <from>
                <xdr:col>28</xdr:col>
                <xdr:colOff>38100</xdr:colOff>
                <xdr:row>412</xdr:row>
                <xdr:rowOff>190500</xdr:rowOff>
              </from>
              <to>
                <xdr:col>29</xdr:col>
                <xdr:colOff>104775</xdr:colOff>
                <xdr:row>412</xdr:row>
                <xdr:rowOff>371475</xdr:rowOff>
              </to>
            </anchor>
          </controlPr>
        </control>
      </mc:Choice>
      <mc:Fallback>
        <control shapeId="1224" r:id="rId39" name="CheckBox136"/>
      </mc:Fallback>
    </mc:AlternateContent>
    <mc:AlternateContent xmlns:mc="http://schemas.openxmlformats.org/markup-compatibility/2006">
      <mc:Choice Requires="x14">
        <control shapeId="1222" r:id="rId40" name="CheckBox134">
          <controlPr defaultSize="0" autoLine="0" r:id="rId41">
            <anchor moveWithCells="1" sizeWithCells="1">
              <from>
                <xdr:col>28</xdr:col>
                <xdr:colOff>19050</xdr:colOff>
                <xdr:row>406</xdr:row>
                <xdr:rowOff>152400</xdr:rowOff>
              </from>
              <to>
                <xdr:col>29</xdr:col>
                <xdr:colOff>95250</xdr:colOff>
                <xdr:row>406</xdr:row>
                <xdr:rowOff>333375</xdr:rowOff>
              </to>
            </anchor>
          </controlPr>
        </control>
      </mc:Choice>
      <mc:Fallback>
        <control shapeId="1222" r:id="rId40" name="CheckBox134"/>
      </mc:Fallback>
    </mc:AlternateContent>
    <mc:AlternateContent xmlns:mc="http://schemas.openxmlformats.org/markup-compatibility/2006">
      <mc:Choice Requires="x14">
        <control shapeId="1220" r:id="rId42" name="CheckBox132">
          <controlPr defaultSize="0" autoLine="0" r:id="rId41">
            <anchor moveWithCells="1" sizeWithCells="1">
              <from>
                <xdr:col>28</xdr:col>
                <xdr:colOff>19050</xdr:colOff>
                <xdr:row>398</xdr:row>
                <xdr:rowOff>152400</xdr:rowOff>
              </from>
              <to>
                <xdr:col>29</xdr:col>
                <xdr:colOff>95250</xdr:colOff>
                <xdr:row>398</xdr:row>
                <xdr:rowOff>333375</xdr:rowOff>
              </to>
            </anchor>
          </controlPr>
        </control>
      </mc:Choice>
      <mc:Fallback>
        <control shapeId="1220" r:id="rId42" name="CheckBox132"/>
      </mc:Fallback>
    </mc:AlternateContent>
    <mc:AlternateContent xmlns:mc="http://schemas.openxmlformats.org/markup-compatibility/2006">
      <mc:Choice Requires="x14">
        <control shapeId="1218" r:id="rId43" name="CheckBox130">
          <controlPr defaultSize="0" autoLine="0" r:id="rId5">
            <anchor moveWithCells="1" sizeWithCells="1">
              <from>
                <xdr:col>28</xdr:col>
                <xdr:colOff>38100</xdr:colOff>
                <xdr:row>392</xdr:row>
                <xdr:rowOff>152400</xdr:rowOff>
              </from>
              <to>
                <xdr:col>29</xdr:col>
                <xdr:colOff>104775</xdr:colOff>
                <xdr:row>392</xdr:row>
                <xdr:rowOff>333375</xdr:rowOff>
              </to>
            </anchor>
          </controlPr>
        </control>
      </mc:Choice>
      <mc:Fallback>
        <control shapeId="1218" r:id="rId43" name="CheckBox130"/>
      </mc:Fallback>
    </mc:AlternateContent>
    <mc:AlternateContent xmlns:mc="http://schemas.openxmlformats.org/markup-compatibility/2006">
      <mc:Choice Requires="x14">
        <control shapeId="1216" r:id="rId44" name="CheckBox128">
          <controlPr defaultSize="0" autoLine="0" r:id="rId5">
            <anchor moveWithCells="1" sizeWithCells="1">
              <from>
                <xdr:col>28</xdr:col>
                <xdr:colOff>38100</xdr:colOff>
                <xdr:row>384</xdr:row>
                <xdr:rowOff>152400</xdr:rowOff>
              </from>
              <to>
                <xdr:col>29</xdr:col>
                <xdr:colOff>104775</xdr:colOff>
                <xdr:row>384</xdr:row>
                <xdr:rowOff>333375</xdr:rowOff>
              </to>
            </anchor>
          </controlPr>
        </control>
      </mc:Choice>
      <mc:Fallback>
        <control shapeId="1216" r:id="rId44" name="CheckBox128"/>
      </mc:Fallback>
    </mc:AlternateContent>
    <mc:AlternateContent xmlns:mc="http://schemas.openxmlformats.org/markup-compatibility/2006">
      <mc:Choice Requires="x14">
        <control shapeId="1214" r:id="rId45" name="CheckBox126">
          <controlPr defaultSize="0" autoLine="0" r:id="rId41">
            <anchor moveWithCells="1" sizeWithCells="1">
              <from>
                <xdr:col>28</xdr:col>
                <xdr:colOff>38100</xdr:colOff>
                <xdr:row>383</xdr:row>
                <xdr:rowOff>257175</xdr:rowOff>
              </from>
              <to>
                <xdr:col>29</xdr:col>
                <xdr:colOff>104775</xdr:colOff>
                <xdr:row>383</xdr:row>
                <xdr:rowOff>438150</xdr:rowOff>
              </to>
            </anchor>
          </controlPr>
        </control>
      </mc:Choice>
      <mc:Fallback>
        <control shapeId="1214" r:id="rId45" name="CheckBox126"/>
      </mc:Fallback>
    </mc:AlternateContent>
    <mc:AlternateContent xmlns:mc="http://schemas.openxmlformats.org/markup-compatibility/2006">
      <mc:Choice Requires="x14">
        <control shapeId="1212" r:id="rId46" name="CheckBox124">
          <controlPr defaultSize="0" autoLine="0" r:id="rId5">
            <anchor moveWithCells="1" sizeWithCells="1">
              <from>
                <xdr:col>28</xdr:col>
                <xdr:colOff>38100</xdr:colOff>
                <xdr:row>381</xdr:row>
                <xdr:rowOff>152400</xdr:rowOff>
              </from>
              <to>
                <xdr:col>29</xdr:col>
                <xdr:colOff>104775</xdr:colOff>
                <xdr:row>381</xdr:row>
                <xdr:rowOff>333375</xdr:rowOff>
              </to>
            </anchor>
          </controlPr>
        </control>
      </mc:Choice>
      <mc:Fallback>
        <control shapeId="1212" r:id="rId46" name="CheckBox124"/>
      </mc:Fallback>
    </mc:AlternateContent>
    <mc:AlternateContent xmlns:mc="http://schemas.openxmlformats.org/markup-compatibility/2006">
      <mc:Choice Requires="x14">
        <control shapeId="1211" r:id="rId47" name="CheckBox123">
          <controlPr defaultSize="0" autoLine="0" r:id="rId5">
            <anchor moveWithCells="1" sizeWithCells="1">
              <from>
                <xdr:col>28</xdr:col>
                <xdr:colOff>19050</xdr:colOff>
                <xdr:row>405</xdr:row>
                <xdr:rowOff>114300</xdr:rowOff>
              </from>
              <to>
                <xdr:col>29</xdr:col>
                <xdr:colOff>85725</xdr:colOff>
                <xdr:row>405</xdr:row>
                <xdr:rowOff>295275</xdr:rowOff>
              </to>
            </anchor>
          </controlPr>
        </control>
      </mc:Choice>
      <mc:Fallback>
        <control shapeId="1211" r:id="rId47" name="CheckBox123"/>
      </mc:Fallback>
    </mc:AlternateContent>
    <mc:AlternateContent xmlns:mc="http://schemas.openxmlformats.org/markup-compatibility/2006">
      <mc:Choice Requires="x14">
        <control shapeId="1210" r:id="rId48" name="CheckBox122">
          <controlPr defaultSize="0" autoLine="0" r:id="rId5">
            <anchor moveWithCells="1" sizeWithCells="1">
              <from>
                <xdr:col>28</xdr:col>
                <xdr:colOff>19050</xdr:colOff>
                <xdr:row>404</xdr:row>
                <xdr:rowOff>114300</xdr:rowOff>
              </from>
              <to>
                <xdr:col>29</xdr:col>
                <xdr:colOff>85725</xdr:colOff>
                <xdr:row>404</xdr:row>
                <xdr:rowOff>295275</xdr:rowOff>
              </to>
            </anchor>
          </controlPr>
        </control>
      </mc:Choice>
      <mc:Fallback>
        <control shapeId="1210" r:id="rId48" name="CheckBox122"/>
      </mc:Fallback>
    </mc:AlternateContent>
    <mc:AlternateContent xmlns:mc="http://schemas.openxmlformats.org/markup-compatibility/2006">
      <mc:Choice Requires="x14">
        <control shapeId="1209" r:id="rId49" name="CheckBox121">
          <controlPr defaultSize="0" autoLine="0" r:id="rId5">
            <anchor moveWithCells="1" sizeWithCells="1">
              <from>
                <xdr:col>28</xdr:col>
                <xdr:colOff>19050</xdr:colOff>
                <xdr:row>397</xdr:row>
                <xdr:rowOff>114300</xdr:rowOff>
              </from>
              <to>
                <xdr:col>29</xdr:col>
                <xdr:colOff>85725</xdr:colOff>
                <xdr:row>397</xdr:row>
                <xdr:rowOff>295275</xdr:rowOff>
              </to>
            </anchor>
          </controlPr>
        </control>
      </mc:Choice>
      <mc:Fallback>
        <control shapeId="1209" r:id="rId49" name="CheckBox121"/>
      </mc:Fallback>
    </mc:AlternateContent>
    <mc:AlternateContent xmlns:mc="http://schemas.openxmlformats.org/markup-compatibility/2006">
      <mc:Choice Requires="x14">
        <control shapeId="1208" r:id="rId50" name="CheckBox120">
          <controlPr defaultSize="0" autoLine="0" r:id="rId5">
            <anchor moveWithCells="1" sizeWithCells="1">
              <from>
                <xdr:col>28</xdr:col>
                <xdr:colOff>19050</xdr:colOff>
                <xdr:row>391</xdr:row>
                <xdr:rowOff>114300</xdr:rowOff>
              </from>
              <to>
                <xdr:col>29</xdr:col>
                <xdr:colOff>85725</xdr:colOff>
                <xdr:row>391</xdr:row>
                <xdr:rowOff>295275</xdr:rowOff>
              </to>
            </anchor>
          </controlPr>
        </control>
      </mc:Choice>
      <mc:Fallback>
        <control shapeId="1208" r:id="rId50" name="CheckBox120"/>
      </mc:Fallback>
    </mc:AlternateContent>
    <mc:AlternateContent xmlns:mc="http://schemas.openxmlformats.org/markup-compatibility/2006">
      <mc:Choice Requires="x14">
        <control shapeId="1207" r:id="rId51" name="CheckBox119">
          <controlPr defaultSize="0" autoLine="0" r:id="rId5">
            <anchor moveWithCells="1" sizeWithCells="1">
              <from>
                <xdr:col>28</xdr:col>
                <xdr:colOff>19050</xdr:colOff>
                <xdr:row>390</xdr:row>
                <xdr:rowOff>114300</xdr:rowOff>
              </from>
              <to>
                <xdr:col>29</xdr:col>
                <xdr:colOff>85725</xdr:colOff>
                <xdr:row>390</xdr:row>
                <xdr:rowOff>295275</xdr:rowOff>
              </to>
            </anchor>
          </controlPr>
        </control>
      </mc:Choice>
      <mc:Fallback>
        <control shapeId="1207" r:id="rId51" name="CheckBox119"/>
      </mc:Fallback>
    </mc:AlternateContent>
    <mc:AlternateContent xmlns:mc="http://schemas.openxmlformats.org/markup-compatibility/2006">
      <mc:Choice Requires="x14">
        <control shapeId="1206" r:id="rId52" name="CheckBox118">
          <controlPr defaultSize="0" autoLine="0" r:id="rId5">
            <anchor moveWithCells="1" sizeWithCells="1">
              <from>
                <xdr:col>28</xdr:col>
                <xdr:colOff>19050</xdr:colOff>
                <xdr:row>389</xdr:row>
                <xdr:rowOff>114300</xdr:rowOff>
              </from>
              <to>
                <xdr:col>29</xdr:col>
                <xdr:colOff>85725</xdr:colOff>
                <xdr:row>389</xdr:row>
                <xdr:rowOff>295275</xdr:rowOff>
              </to>
            </anchor>
          </controlPr>
        </control>
      </mc:Choice>
      <mc:Fallback>
        <control shapeId="1206" r:id="rId52" name="CheckBox118"/>
      </mc:Fallback>
    </mc:AlternateContent>
    <mc:AlternateContent xmlns:mc="http://schemas.openxmlformats.org/markup-compatibility/2006">
      <mc:Choice Requires="x14">
        <control shapeId="1205" r:id="rId53" name="CheckBox117">
          <controlPr defaultSize="0" autoLine="0" r:id="rId5">
            <anchor moveWithCells="1" sizeWithCells="1">
              <from>
                <xdr:col>28</xdr:col>
                <xdr:colOff>19050</xdr:colOff>
                <xdr:row>373</xdr:row>
                <xdr:rowOff>114300</xdr:rowOff>
              </from>
              <to>
                <xdr:col>29</xdr:col>
                <xdr:colOff>85725</xdr:colOff>
                <xdr:row>373</xdr:row>
                <xdr:rowOff>295275</xdr:rowOff>
              </to>
            </anchor>
          </controlPr>
        </control>
      </mc:Choice>
      <mc:Fallback>
        <control shapeId="1205" r:id="rId53" name="CheckBox117"/>
      </mc:Fallback>
    </mc:AlternateContent>
    <mc:AlternateContent xmlns:mc="http://schemas.openxmlformats.org/markup-compatibility/2006">
      <mc:Choice Requires="x14">
        <control shapeId="1204" r:id="rId54" name="CheckBox116">
          <controlPr defaultSize="0" autoLine="0" r:id="rId5">
            <anchor moveWithCells="1" sizeWithCells="1">
              <from>
                <xdr:col>28</xdr:col>
                <xdr:colOff>19050</xdr:colOff>
                <xdr:row>372</xdr:row>
                <xdr:rowOff>114300</xdr:rowOff>
              </from>
              <to>
                <xdr:col>29</xdr:col>
                <xdr:colOff>85725</xdr:colOff>
                <xdr:row>372</xdr:row>
                <xdr:rowOff>295275</xdr:rowOff>
              </to>
            </anchor>
          </controlPr>
        </control>
      </mc:Choice>
      <mc:Fallback>
        <control shapeId="1204" r:id="rId54" name="CheckBox116"/>
      </mc:Fallback>
    </mc:AlternateContent>
    <mc:AlternateContent xmlns:mc="http://schemas.openxmlformats.org/markup-compatibility/2006">
      <mc:Choice Requires="x14">
        <control shapeId="1203" r:id="rId55" name="CheckBox115">
          <controlPr defaultSize="0" autoLine="0" r:id="rId5">
            <anchor moveWithCells="1" sizeWithCells="1">
              <from>
                <xdr:col>28</xdr:col>
                <xdr:colOff>19050</xdr:colOff>
                <xdr:row>363</xdr:row>
                <xdr:rowOff>114300</xdr:rowOff>
              </from>
              <to>
                <xdr:col>29</xdr:col>
                <xdr:colOff>85725</xdr:colOff>
                <xdr:row>363</xdr:row>
                <xdr:rowOff>295275</xdr:rowOff>
              </to>
            </anchor>
          </controlPr>
        </control>
      </mc:Choice>
      <mc:Fallback>
        <control shapeId="1203" r:id="rId55" name="CheckBox115"/>
      </mc:Fallback>
    </mc:AlternateContent>
    <mc:AlternateContent xmlns:mc="http://schemas.openxmlformats.org/markup-compatibility/2006">
      <mc:Choice Requires="x14">
        <control shapeId="1201" r:id="rId56" name="CheckBox114">
          <controlPr defaultSize="0" autoLine="0" r:id="rId5">
            <anchor moveWithCells="1" sizeWithCells="1">
              <from>
                <xdr:col>28</xdr:col>
                <xdr:colOff>19050</xdr:colOff>
                <xdr:row>364</xdr:row>
                <xdr:rowOff>114300</xdr:rowOff>
              </from>
              <to>
                <xdr:col>29</xdr:col>
                <xdr:colOff>85725</xdr:colOff>
                <xdr:row>364</xdr:row>
                <xdr:rowOff>295275</xdr:rowOff>
              </to>
            </anchor>
          </controlPr>
        </control>
      </mc:Choice>
      <mc:Fallback>
        <control shapeId="1201" r:id="rId56" name="CheckBox114"/>
      </mc:Fallback>
    </mc:AlternateContent>
    <mc:AlternateContent xmlns:mc="http://schemas.openxmlformats.org/markup-compatibility/2006">
      <mc:Choice Requires="x14">
        <control shapeId="1200" r:id="rId57" name="CheckBox113">
          <controlPr defaultSize="0" autoLine="0" r:id="rId5">
            <anchor moveWithCells="1" sizeWithCells="1">
              <from>
                <xdr:col>28</xdr:col>
                <xdr:colOff>19050</xdr:colOff>
                <xdr:row>351</xdr:row>
                <xdr:rowOff>114300</xdr:rowOff>
              </from>
              <to>
                <xdr:col>29</xdr:col>
                <xdr:colOff>85725</xdr:colOff>
                <xdr:row>351</xdr:row>
                <xdr:rowOff>295275</xdr:rowOff>
              </to>
            </anchor>
          </controlPr>
        </control>
      </mc:Choice>
      <mc:Fallback>
        <control shapeId="1200" r:id="rId57" name="CheckBox113"/>
      </mc:Fallback>
    </mc:AlternateContent>
    <mc:AlternateContent xmlns:mc="http://schemas.openxmlformats.org/markup-compatibility/2006">
      <mc:Choice Requires="x14">
        <control shapeId="1199" r:id="rId58" name="CheckBox111">
          <controlPr defaultSize="0" autoLine="0" r:id="rId5">
            <anchor moveWithCells="1" sizeWithCells="1">
              <from>
                <xdr:col>28</xdr:col>
                <xdr:colOff>19050</xdr:colOff>
                <xdr:row>350</xdr:row>
                <xdr:rowOff>114300</xdr:rowOff>
              </from>
              <to>
                <xdr:col>29</xdr:col>
                <xdr:colOff>85725</xdr:colOff>
                <xdr:row>350</xdr:row>
                <xdr:rowOff>295275</xdr:rowOff>
              </to>
            </anchor>
          </controlPr>
        </control>
      </mc:Choice>
      <mc:Fallback>
        <control shapeId="1199" r:id="rId58" name="CheckBox111"/>
      </mc:Fallback>
    </mc:AlternateContent>
    <mc:AlternateContent xmlns:mc="http://schemas.openxmlformats.org/markup-compatibility/2006">
      <mc:Choice Requires="x14">
        <control shapeId="1198" r:id="rId59" name="CheckBox112">
          <controlPr defaultSize="0" autoLine="0" r:id="rId5">
            <anchor moveWithCells="1" sizeWithCells="1">
              <from>
                <xdr:col>28</xdr:col>
                <xdr:colOff>38100</xdr:colOff>
                <xdr:row>354</xdr:row>
                <xdr:rowOff>352425</xdr:rowOff>
              </from>
              <to>
                <xdr:col>29</xdr:col>
                <xdr:colOff>104775</xdr:colOff>
                <xdr:row>354</xdr:row>
                <xdr:rowOff>533400</xdr:rowOff>
              </to>
            </anchor>
          </controlPr>
        </control>
      </mc:Choice>
      <mc:Fallback>
        <control shapeId="1198" r:id="rId59" name="CheckBox112"/>
      </mc:Fallback>
    </mc:AlternateContent>
    <mc:AlternateContent xmlns:mc="http://schemas.openxmlformats.org/markup-compatibility/2006">
      <mc:Choice Requires="x14">
        <control shapeId="1195" r:id="rId60" name="CheckBox109">
          <controlPr defaultSize="0" autoLine="0" r:id="rId5">
            <anchor moveWithCells="1" sizeWithCells="1">
              <from>
                <xdr:col>28</xdr:col>
                <xdr:colOff>38100</xdr:colOff>
                <xdr:row>353</xdr:row>
                <xdr:rowOff>152400</xdr:rowOff>
              </from>
              <to>
                <xdr:col>29</xdr:col>
                <xdr:colOff>104775</xdr:colOff>
                <xdr:row>353</xdr:row>
                <xdr:rowOff>333375</xdr:rowOff>
              </to>
            </anchor>
          </controlPr>
        </control>
      </mc:Choice>
      <mc:Fallback>
        <control shapeId="1195" r:id="rId60" name="CheckBox109"/>
      </mc:Fallback>
    </mc:AlternateContent>
    <mc:AlternateContent xmlns:mc="http://schemas.openxmlformats.org/markup-compatibility/2006">
      <mc:Choice Requires="x14">
        <control shapeId="1193" r:id="rId61" name="CheckBox107">
          <controlPr defaultSize="0" autoLine="0" r:id="rId5">
            <anchor moveWithCells="1" sizeWithCells="1">
              <from>
                <xdr:col>28</xdr:col>
                <xdr:colOff>38100</xdr:colOff>
                <xdr:row>352</xdr:row>
                <xdr:rowOff>152400</xdr:rowOff>
              </from>
              <to>
                <xdr:col>29</xdr:col>
                <xdr:colOff>104775</xdr:colOff>
                <xdr:row>352</xdr:row>
                <xdr:rowOff>333375</xdr:rowOff>
              </to>
            </anchor>
          </controlPr>
        </control>
      </mc:Choice>
      <mc:Fallback>
        <control shapeId="1193" r:id="rId61" name="CheckBox107"/>
      </mc:Fallback>
    </mc:AlternateContent>
    <mc:AlternateContent xmlns:mc="http://schemas.openxmlformats.org/markup-compatibility/2006">
      <mc:Choice Requires="x14">
        <control shapeId="1191" r:id="rId62" name="CheckBox105">
          <controlPr defaultSize="0" autoLine="0" r:id="rId5">
            <anchor moveWithCells="1" sizeWithCells="1">
              <from>
                <xdr:col>28</xdr:col>
                <xdr:colOff>38100</xdr:colOff>
                <xdr:row>349</xdr:row>
                <xdr:rowOff>152400</xdr:rowOff>
              </from>
              <to>
                <xdr:col>29</xdr:col>
                <xdr:colOff>104775</xdr:colOff>
                <xdr:row>349</xdr:row>
                <xdr:rowOff>333375</xdr:rowOff>
              </to>
            </anchor>
          </controlPr>
        </control>
      </mc:Choice>
      <mc:Fallback>
        <control shapeId="1191" r:id="rId62" name="CheckBox105"/>
      </mc:Fallback>
    </mc:AlternateContent>
    <mc:AlternateContent xmlns:mc="http://schemas.openxmlformats.org/markup-compatibility/2006">
      <mc:Choice Requires="x14">
        <control shapeId="1190" r:id="rId63" name="CheckBox104">
          <controlPr defaultSize="0" autoLine="0" r:id="rId23">
            <anchor moveWithCells="1" sizeWithCells="1">
              <from>
                <xdr:col>28</xdr:col>
                <xdr:colOff>19050</xdr:colOff>
                <xdr:row>345</xdr:row>
                <xdr:rowOff>190500</xdr:rowOff>
              </from>
              <to>
                <xdr:col>29</xdr:col>
                <xdr:colOff>85725</xdr:colOff>
                <xdr:row>345</xdr:row>
                <xdr:rowOff>428625</xdr:rowOff>
              </to>
            </anchor>
          </controlPr>
        </control>
      </mc:Choice>
      <mc:Fallback>
        <control shapeId="1190" r:id="rId63" name="CheckBox104"/>
      </mc:Fallback>
    </mc:AlternateContent>
    <mc:AlternateContent xmlns:mc="http://schemas.openxmlformats.org/markup-compatibility/2006">
      <mc:Choice Requires="x14">
        <control shapeId="1189" r:id="rId64" name="CheckBox103">
          <controlPr defaultSize="0" autoLine="0" r:id="rId23">
            <anchor moveWithCells="1" sizeWithCells="1">
              <from>
                <xdr:col>28</xdr:col>
                <xdr:colOff>19050</xdr:colOff>
                <xdr:row>344</xdr:row>
                <xdr:rowOff>190500</xdr:rowOff>
              </from>
              <to>
                <xdr:col>29</xdr:col>
                <xdr:colOff>85725</xdr:colOff>
                <xdr:row>344</xdr:row>
                <xdr:rowOff>428625</xdr:rowOff>
              </to>
            </anchor>
          </controlPr>
        </control>
      </mc:Choice>
      <mc:Fallback>
        <control shapeId="1189" r:id="rId64" name="CheckBox103"/>
      </mc:Fallback>
    </mc:AlternateContent>
    <mc:AlternateContent xmlns:mc="http://schemas.openxmlformats.org/markup-compatibility/2006">
      <mc:Choice Requires="x14">
        <control shapeId="1188" r:id="rId65" name="CheckBox102">
          <controlPr defaultSize="0" autoLine="0" r:id="rId23">
            <anchor moveWithCells="1" sizeWithCells="1">
              <from>
                <xdr:col>28</xdr:col>
                <xdr:colOff>19050</xdr:colOff>
                <xdr:row>342</xdr:row>
                <xdr:rowOff>190500</xdr:rowOff>
              </from>
              <to>
                <xdr:col>29</xdr:col>
                <xdr:colOff>85725</xdr:colOff>
                <xdr:row>342</xdr:row>
                <xdr:rowOff>428625</xdr:rowOff>
              </to>
            </anchor>
          </controlPr>
        </control>
      </mc:Choice>
      <mc:Fallback>
        <control shapeId="1188" r:id="rId65" name="CheckBox102"/>
      </mc:Fallback>
    </mc:AlternateContent>
    <mc:AlternateContent xmlns:mc="http://schemas.openxmlformats.org/markup-compatibility/2006">
      <mc:Choice Requires="x14">
        <control shapeId="1187" r:id="rId66" name="CheckBox101">
          <controlPr defaultSize="0" autoLine="0" r:id="rId23">
            <anchor moveWithCells="1" sizeWithCells="1">
              <from>
                <xdr:col>28</xdr:col>
                <xdr:colOff>19050</xdr:colOff>
                <xdr:row>342</xdr:row>
                <xdr:rowOff>190500</xdr:rowOff>
              </from>
              <to>
                <xdr:col>29</xdr:col>
                <xdr:colOff>85725</xdr:colOff>
                <xdr:row>342</xdr:row>
                <xdr:rowOff>428625</xdr:rowOff>
              </to>
            </anchor>
          </controlPr>
        </control>
      </mc:Choice>
      <mc:Fallback>
        <control shapeId="1187" r:id="rId66" name="CheckBox101"/>
      </mc:Fallback>
    </mc:AlternateContent>
    <mc:AlternateContent xmlns:mc="http://schemas.openxmlformats.org/markup-compatibility/2006">
      <mc:Choice Requires="x14">
        <control shapeId="1186" r:id="rId67" name="CheckBox100">
          <controlPr defaultSize="0" autoLine="0" r:id="rId5">
            <anchor moveWithCells="1" sizeWithCells="1">
              <from>
                <xdr:col>28</xdr:col>
                <xdr:colOff>19050</xdr:colOff>
                <xdr:row>343</xdr:row>
                <xdr:rowOff>114300</xdr:rowOff>
              </from>
              <to>
                <xdr:col>29</xdr:col>
                <xdr:colOff>85725</xdr:colOff>
                <xdr:row>343</xdr:row>
                <xdr:rowOff>295275</xdr:rowOff>
              </to>
            </anchor>
          </controlPr>
        </control>
      </mc:Choice>
      <mc:Fallback>
        <control shapeId="1186" r:id="rId67" name="CheckBox100"/>
      </mc:Fallback>
    </mc:AlternateContent>
    <mc:AlternateContent xmlns:mc="http://schemas.openxmlformats.org/markup-compatibility/2006">
      <mc:Choice Requires="x14">
        <control shapeId="1185" r:id="rId68" name="CheckBox99">
          <controlPr defaultSize="0" autoLine="0" r:id="rId5">
            <anchor moveWithCells="1" sizeWithCells="1">
              <from>
                <xdr:col>28</xdr:col>
                <xdr:colOff>19050</xdr:colOff>
                <xdr:row>336</xdr:row>
                <xdr:rowOff>114300</xdr:rowOff>
              </from>
              <to>
                <xdr:col>29</xdr:col>
                <xdr:colOff>85725</xdr:colOff>
                <xdr:row>336</xdr:row>
                <xdr:rowOff>295275</xdr:rowOff>
              </to>
            </anchor>
          </controlPr>
        </control>
      </mc:Choice>
      <mc:Fallback>
        <control shapeId="1185" r:id="rId68" name="CheckBox99"/>
      </mc:Fallback>
    </mc:AlternateContent>
    <mc:AlternateContent xmlns:mc="http://schemas.openxmlformats.org/markup-compatibility/2006">
      <mc:Choice Requires="x14">
        <control shapeId="1184" r:id="rId69" name="CheckBox98">
          <controlPr defaultSize="0" autoLine="0" r:id="rId5">
            <anchor moveWithCells="1" sizeWithCells="1">
              <from>
                <xdr:col>28</xdr:col>
                <xdr:colOff>19050</xdr:colOff>
                <xdr:row>335</xdr:row>
                <xdr:rowOff>142875</xdr:rowOff>
              </from>
              <to>
                <xdr:col>29</xdr:col>
                <xdr:colOff>85725</xdr:colOff>
                <xdr:row>335</xdr:row>
                <xdr:rowOff>323850</xdr:rowOff>
              </to>
            </anchor>
          </controlPr>
        </control>
      </mc:Choice>
      <mc:Fallback>
        <control shapeId="1184" r:id="rId69" name="CheckBox98"/>
      </mc:Fallback>
    </mc:AlternateContent>
    <mc:AlternateContent xmlns:mc="http://schemas.openxmlformats.org/markup-compatibility/2006">
      <mc:Choice Requires="x14">
        <control shapeId="1183" r:id="rId70" name="CheckBox97">
          <controlPr defaultSize="0" autoLine="0" r:id="rId5">
            <anchor moveWithCells="1" sizeWithCells="1">
              <from>
                <xdr:col>28</xdr:col>
                <xdr:colOff>19050</xdr:colOff>
                <xdr:row>334</xdr:row>
                <xdr:rowOff>114300</xdr:rowOff>
              </from>
              <to>
                <xdr:col>29</xdr:col>
                <xdr:colOff>85725</xdr:colOff>
                <xdr:row>334</xdr:row>
                <xdr:rowOff>295275</xdr:rowOff>
              </to>
            </anchor>
          </controlPr>
        </control>
      </mc:Choice>
      <mc:Fallback>
        <control shapeId="1183" r:id="rId70" name="CheckBox97"/>
      </mc:Fallback>
    </mc:AlternateContent>
    <mc:AlternateContent xmlns:mc="http://schemas.openxmlformats.org/markup-compatibility/2006">
      <mc:Choice Requires="x14">
        <control shapeId="1182" r:id="rId71" name="CheckBox96">
          <controlPr defaultSize="0" autoLine="0" r:id="rId23">
            <anchor moveWithCells="1" sizeWithCells="1">
              <from>
                <xdr:col>28</xdr:col>
                <xdr:colOff>19050</xdr:colOff>
                <xdr:row>338</xdr:row>
                <xdr:rowOff>314325</xdr:rowOff>
              </from>
              <to>
                <xdr:col>29</xdr:col>
                <xdr:colOff>85725</xdr:colOff>
                <xdr:row>338</xdr:row>
                <xdr:rowOff>552450</xdr:rowOff>
              </to>
            </anchor>
          </controlPr>
        </control>
      </mc:Choice>
      <mc:Fallback>
        <control shapeId="1182" r:id="rId71" name="CheckBox96"/>
      </mc:Fallback>
    </mc:AlternateContent>
    <mc:AlternateContent xmlns:mc="http://schemas.openxmlformats.org/markup-compatibility/2006">
      <mc:Choice Requires="x14">
        <control shapeId="1180" r:id="rId72" name="CheckBox94">
          <controlPr defaultSize="0" autoLine="0" r:id="rId5">
            <anchor moveWithCells="1" sizeWithCells="1">
              <from>
                <xdr:col>28</xdr:col>
                <xdr:colOff>38100</xdr:colOff>
                <xdr:row>337</xdr:row>
                <xdr:rowOff>152400</xdr:rowOff>
              </from>
              <to>
                <xdr:col>29</xdr:col>
                <xdr:colOff>104775</xdr:colOff>
                <xdr:row>337</xdr:row>
                <xdr:rowOff>333375</xdr:rowOff>
              </to>
            </anchor>
          </controlPr>
        </control>
      </mc:Choice>
      <mc:Fallback>
        <control shapeId="1180" r:id="rId72" name="CheckBox94"/>
      </mc:Fallback>
    </mc:AlternateContent>
    <mc:AlternateContent xmlns:mc="http://schemas.openxmlformats.org/markup-compatibility/2006">
      <mc:Choice Requires="x14">
        <control shapeId="1179" r:id="rId73" name="CheckBox93">
          <controlPr defaultSize="0" autoLine="0" r:id="rId5">
            <anchor moveWithCells="1" sizeWithCells="1">
              <from>
                <xdr:col>28</xdr:col>
                <xdr:colOff>38100</xdr:colOff>
                <xdr:row>333</xdr:row>
                <xdr:rowOff>152400</xdr:rowOff>
              </from>
              <to>
                <xdr:col>29</xdr:col>
                <xdr:colOff>104775</xdr:colOff>
                <xdr:row>333</xdr:row>
                <xdr:rowOff>333375</xdr:rowOff>
              </to>
            </anchor>
          </controlPr>
        </control>
      </mc:Choice>
      <mc:Fallback>
        <control shapeId="1179" r:id="rId73" name="CheckBox93"/>
      </mc:Fallback>
    </mc:AlternateContent>
    <mc:AlternateContent xmlns:mc="http://schemas.openxmlformats.org/markup-compatibility/2006">
      <mc:Choice Requires="x14">
        <control shapeId="1178" r:id="rId74" name="CheckBox92">
          <controlPr defaultSize="0" autoLine="0" r:id="rId5">
            <anchor moveWithCells="1" sizeWithCells="1">
              <from>
                <xdr:col>28</xdr:col>
                <xdr:colOff>38100</xdr:colOff>
                <xdr:row>333</xdr:row>
                <xdr:rowOff>152400</xdr:rowOff>
              </from>
              <to>
                <xdr:col>29</xdr:col>
                <xdr:colOff>104775</xdr:colOff>
                <xdr:row>333</xdr:row>
                <xdr:rowOff>333375</xdr:rowOff>
              </to>
            </anchor>
          </controlPr>
        </control>
      </mc:Choice>
      <mc:Fallback>
        <control shapeId="1178" r:id="rId74" name="CheckBox92"/>
      </mc:Fallback>
    </mc:AlternateContent>
    <mc:AlternateContent xmlns:mc="http://schemas.openxmlformats.org/markup-compatibility/2006">
      <mc:Choice Requires="x14">
        <control shapeId="1177" r:id="rId75" name="CheckBox91">
          <controlPr defaultSize="0" autoLine="0" r:id="rId23">
            <anchor moveWithCells="1" sizeWithCells="1">
              <from>
                <xdr:col>28</xdr:col>
                <xdr:colOff>19050</xdr:colOff>
                <xdr:row>329</xdr:row>
                <xdr:rowOff>190500</xdr:rowOff>
              </from>
              <to>
                <xdr:col>29</xdr:col>
                <xdr:colOff>85725</xdr:colOff>
                <xdr:row>329</xdr:row>
                <xdr:rowOff>428625</xdr:rowOff>
              </to>
            </anchor>
          </controlPr>
        </control>
      </mc:Choice>
      <mc:Fallback>
        <control shapeId="1177" r:id="rId75" name="CheckBox91"/>
      </mc:Fallback>
    </mc:AlternateContent>
    <mc:AlternateContent xmlns:mc="http://schemas.openxmlformats.org/markup-compatibility/2006">
      <mc:Choice Requires="x14">
        <control shapeId="1176" r:id="rId76" name="CheckBox90">
          <controlPr defaultSize="0" autoLine="0" r:id="rId5">
            <anchor moveWithCells="1" sizeWithCells="1">
              <from>
                <xdr:col>28</xdr:col>
                <xdr:colOff>38100</xdr:colOff>
                <xdr:row>328</xdr:row>
                <xdr:rowOff>152400</xdr:rowOff>
              </from>
              <to>
                <xdr:col>29</xdr:col>
                <xdr:colOff>104775</xdr:colOff>
                <xdr:row>328</xdr:row>
                <xdr:rowOff>333375</xdr:rowOff>
              </to>
            </anchor>
          </controlPr>
        </control>
      </mc:Choice>
      <mc:Fallback>
        <control shapeId="1176" r:id="rId76" name="CheckBox90"/>
      </mc:Fallback>
    </mc:AlternateContent>
    <mc:AlternateContent xmlns:mc="http://schemas.openxmlformats.org/markup-compatibility/2006">
      <mc:Choice Requires="x14">
        <control shapeId="1175" r:id="rId77" name="CheckBox89">
          <controlPr defaultSize="0" autoLine="0" r:id="rId5">
            <anchor moveWithCells="1" sizeWithCells="1">
              <from>
                <xdr:col>28</xdr:col>
                <xdr:colOff>19050</xdr:colOff>
                <xdr:row>326</xdr:row>
                <xdr:rowOff>114300</xdr:rowOff>
              </from>
              <to>
                <xdr:col>29</xdr:col>
                <xdr:colOff>85725</xdr:colOff>
                <xdr:row>326</xdr:row>
                <xdr:rowOff>295275</xdr:rowOff>
              </to>
            </anchor>
          </controlPr>
        </control>
      </mc:Choice>
      <mc:Fallback>
        <control shapeId="1175" r:id="rId77" name="CheckBox89"/>
      </mc:Fallback>
    </mc:AlternateContent>
    <mc:AlternateContent xmlns:mc="http://schemas.openxmlformats.org/markup-compatibility/2006">
      <mc:Choice Requires="x14">
        <control shapeId="1174" r:id="rId78" name="CheckBox88">
          <controlPr defaultSize="0" autoLine="0" r:id="rId5">
            <anchor moveWithCells="1" sizeWithCells="1">
              <from>
                <xdr:col>28</xdr:col>
                <xdr:colOff>19050</xdr:colOff>
                <xdr:row>327</xdr:row>
                <xdr:rowOff>114300</xdr:rowOff>
              </from>
              <to>
                <xdr:col>29</xdr:col>
                <xdr:colOff>85725</xdr:colOff>
                <xdr:row>327</xdr:row>
                <xdr:rowOff>295275</xdr:rowOff>
              </to>
            </anchor>
          </controlPr>
        </control>
      </mc:Choice>
      <mc:Fallback>
        <control shapeId="1174" r:id="rId78" name="CheckBox88"/>
      </mc:Fallback>
    </mc:AlternateContent>
    <mc:AlternateContent xmlns:mc="http://schemas.openxmlformats.org/markup-compatibility/2006">
      <mc:Choice Requires="x14">
        <control shapeId="1173" r:id="rId79" name="CheckBox87">
          <controlPr defaultSize="0" autoLine="0" r:id="rId5">
            <anchor moveWithCells="1" sizeWithCells="1">
              <from>
                <xdr:col>28</xdr:col>
                <xdr:colOff>19050</xdr:colOff>
                <xdr:row>325</xdr:row>
                <xdr:rowOff>114300</xdr:rowOff>
              </from>
              <to>
                <xdr:col>29</xdr:col>
                <xdr:colOff>85725</xdr:colOff>
                <xdr:row>325</xdr:row>
                <xdr:rowOff>295275</xdr:rowOff>
              </to>
            </anchor>
          </controlPr>
        </control>
      </mc:Choice>
      <mc:Fallback>
        <control shapeId="1173" r:id="rId79" name="CheckBox87"/>
      </mc:Fallback>
    </mc:AlternateContent>
    <mc:AlternateContent xmlns:mc="http://schemas.openxmlformats.org/markup-compatibility/2006">
      <mc:Choice Requires="x14">
        <control shapeId="1172" r:id="rId80" name="CheckBox86">
          <controlPr defaultSize="0" autoLine="0" r:id="rId5">
            <anchor moveWithCells="1" sizeWithCells="1">
              <from>
                <xdr:col>28</xdr:col>
                <xdr:colOff>19050</xdr:colOff>
                <xdr:row>324</xdr:row>
                <xdr:rowOff>114300</xdr:rowOff>
              </from>
              <to>
                <xdr:col>29</xdr:col>
                <xdr:colOff>85725</xdr:colOff>
                <xdr:row>324</xdr:row>
                <xdr:rowOff>295275</xdr:rowOff>
              </to>
            </anchor>
          </controlPr>
        </control>
      </mc:Choice>
      <mc:Fallback>
        <control shapeId="1172" r:id="rId80" name="CheckBox86"/>
      </mc:Fallback>
    </mc:AlternateContent>
    <mc:AlternateContent xmlns:mc="http://schemas.openxmlformats.org/markup-compatibility/2006">
      <mc:Choice Requires="x14">
        <control shapeId="1171" r:id="rId81" name="CheckBox85">
          <controlPr defaultSize="0" autoLine="0" r:id="rId23">
            <anchor moveWithCells="1" sizeWithCells="1">
              <from>
                <xdr:col>28</xdr:col>
                <xdr:colOff>19050</xdr:colOff>
                <xdr:row>320</xdr:row>
                <xdr:rowOff>190500</xdr:rowOff>
              </from>
              <to>
                <xdr:col>29</xdr:col>
                <xdr:colOff>85725</xdr:colOff>
                <xdr:row>320</xdr:row>
                <xdr:rowOff>428625</xdr:rowOff>
              </to>
            </anchor>
          </controlPr>
        </control>
      </mc:Choice>
      <mc:Fallback>
        <control shapeId="1171" r:id="rId81" name="CheckBox85"/>
      </mc:Fallback>
    </mc:AlternateContent>
    <mc:AlternateContent xmlns:mc="http://schemas.openxmlformats.org/markup-compatibility/2006">
      <mc:Choice Requires="x14">
        <control shapeId="1170" r:id="rId82" name="CheckBox84">
          <controlPr defaultSize="0" autoLine="0" r:id="rId23">
            <anchor moveWithCells="1" sizeWithCells="1">
              <from>
                <xdr:col>28</xdr:col>
                <xdr:colOff>19050</xdr:colOff>
                <xdr:row>319</xdr:row>
                <xdr:rowOff>190500</xdr:rowOff>
              </from>
              <to>
                <xdr:col>29</xdr:col>
                <xdr:colOff>85725</xdr:colOff>
                <xdr:row>319</xdr:row>
                <xdr:rowOff>428625</xdr:rowOff>
              </to>
            </anchor>
          </controlPr>
        </control>
      </mc:Choice>
      <mc:Fallback>
        <control shapeId="1170" r:id="rId82" name="CheckBox84"/>
      </mc:Fallback>
    </mc:AlternateContent>
    <mc:AlternateContent xmlns:mc="http://schemas.openxmlformats.org/markup-compatibility/2006">
      <mc:Choice Requires="x14">
        <control shapeId="1169" r:id="rId83" name="CheckBox83">
          <controlPr defaultSize="0" autoLine="0" r:id="rId5">
            <anchor moveWithCells="1" sizeWithCells="1">
              <from>
                <xdr:col>28</xdr:col>
                <xdr:colOff>19050</xdr:colOff>
                <xdr:row>318</xdr:row>
                <xdr:rowOff>114300</xdr:rowOff>
              </from>
              <to>
                <xdr:col>29</xdr:col>
                <xdr:colOff>85725</xdr:colOff>
                <xdr:row>318</xdr:row>
                <xdr:rowOff>295275</xdr:rowOff>
              </to>
            </anchor>
          </controlPr>
        </control>
      </mc:Choice>
      <mc:Fallback>
        <control shapeId="1169" r:id="rId83" name="CheckBox83"/>
      </mc:Fallback>
    </mc:AlternateContent>
    <mc:AlternateContent xmlns:mc="http://schemas.openxmlformats.org/markup-compatibility/2006">
      <mc:Choice Requires="x14">
        <control shapeId="1168" r:id="rId84" name="CheckBox82">
          <controlPr defaultSize="0" autoLine="0" r:id="rId12">
            <anchor moveWithCells="1" sizeWithCells="1">
              <from>
                <xdr:col>28</xdr:col>
                <xdr:colOff>19050</xdr:colOff>
                <xdr:row>317</xdr:row>
                <xdr:rowOff>19050</xdr:rowOff>
              </from>
              <to>
                <xdr:col>29</xdr:col>
                <xdr:colOff>85725</xdr:colOff>
                <xdr:row>317</xdr:row>
                <xdr:rowOff>161925</xdr:rowOff>
              </to>
            </anchor>
          </controlPr>
        </control>
      </mc:Choice>
      <mc:Fallback>
        <control shapeId="1168" r:id="rId84" name="CheckBox82"/>
      </mc:Fallback>
    </mc:AlternateContent>
    <mc:AlternateContent xmlns:mc="http://schemas.openxmlformats.org/markup-compatibility/2006">
      <mc:Choice Requires="x14">
        <control shapeId="1167" r:id="rId85" name="CheckBox81">
          <controlPr defaultSize="0" autoLine="0" r:id="rId12">
            <anchor moveWithCells="1" sizeWithCells="1">
              <from>
                <xdr:col>28</xdr:col>
                <xdr:colOff>19050</xdr:colOff>
                <xdr:row>316</xdr:row>
                <xdr:rowOff>95250</xdr:rowOff>
              </from>
              <to>
                <xdr:col>29</xdr:col>
                <xdr:colOff>85725</xdr:colOff>
                <xdr:row>316</xdr:row>
                <xdr:rowOff>247650</xdr:rowOff>
              </to>
            </anchor>
          </controlPr>
        </control>
      </mc:Choice>
      <mc:Fallback>
        <control shapeId="1167" r:id="rId85" name="CheckBox81"/>
      </mc:Fallback>
    </mc:AlternateContent>
    <mc:AlternateContent xmlns:mc="http://schemas.openxmlformats.org/markup-compatibility/2006">
      <mc:Choice Requires="x14">
        <control shapeId="1166" r:id="rId86" name="CheckBox80">
          <controlPr defaultSize="0" autoLine="0" r:id="rId23">
            <anchor moveWithCells="1" sizeWithCells="1">
              <from>
                <xdr:col>28</xdr:col>
                <xdr:colOff>19050</xdr:colOff>
                <xdr:row>314</xdr:row>
                <xdr:rowOff>333375</xdr:rowOff>
              </from>
              <to>
                <xdr:col>29</xdr:col>
                <xdr:colOff>85725</xdr:colOff>
                <xdr:row>314</xdr:row>
                <xdr:rowOff>571500</xdr:rowOff>
              </to>
            </anchor>
          </controlPr>
        </control>
      </mc:Choice>
      <mc:Fallback>
        <control shapeId="1166" r:id="rId86" name="CheckBox80"/>
      </mc:Fallback>
    </mc:AlternateContent>
    <mc:AlternateContent xmlns:mc="http://schemas.openxmlformats.org/markup-compatibility/2006">
      <mc:Choice Requires="x14">
        <control shapeId="1165" r:id="rId87" name="CheckBox79">
          <controlPr defaultSize="0" autoLine="0" r:id="rId23">
            <anchor moveWithCells="1" sizeWithCells="1">
              <from>
                <xdr:col>28</xdr:col>
                <xdr:colOff>19050</xdr:colOff>
                <xdr:row>313</xdr:row>
                <xdr:rowOff>314325</xdr:rowOff>
              </from>
              <to>
                <xdr:col>29</xdr:col>
                <xdr:colOff>85725</xdr:colOff>
                <xdr:row>313</xdr:row>
                <xdr:rowOff>552450</xdr:rowOff>
              </to>
            </anchor>
          </controlPr>
        </control>
      </mc:Choice>
      <mc:Fallback>
        <control shapeId="1165" r:id="rId87" name="CheckBox79"/>
      </mc:Fallback>
    </mc:AlternateContent>
    <mc:AlternateContent xmlns:mc="http://schemas.openxmlformats.org/markup-compatibility/2006">
      <mc:Choice Requires="x14">
        <control shapeId="1164" r:id="rId88" name="CheckBox78">
          <controlPr defaultSize="0" autoLine="0" r:id="rId23">
            <anchor moveWithCells="1" sizeWithCells="1">
              <from>
                <xdr:col>28</xdr:col>
                <xdr:colOff>19050</xdr:colOff>
                <xdr:row>309</xdr:row>
                <xdr:rowOff>257175</xdr:rowOff>
              </from>
              <to>
                <xdr:col>29</xdr:col>
                <xdr:colOff>85725</xdr:colOff>
                <xdr:row>309</xdr:row>
                <xdr:rowOff>495300</xdr:rowOff>
              </to>
            </anchor>
          </controlPr>
        </control>
      </mc:Choice>
      <mc:Fallback>
        <control shapeId="1164" r:id="rId88" name="CheckBox78"/>
      </mc:Fallback>
    </mc:AlternateContent>
    <mc:AlternateContent xmlns:mc="http://schemas.openxmlformats.org/markup-compatibility/2006">
      <mc:Choice Requires="x14">
        <control shapeId="1163" r:id="rId89" name="CheckBox77">
          <controlPr defaultSize="0" autoLine="0" r:id="rId23">
            <anchor moveWithCells="1" sizeWithCells="1">
              <from>
                <xdr:col>28</xdr:col>
                <xdr:colOff>19050</xdr:colOff>
                <xdr:row>308</xdr:row>
                <xdr:rowOff>209550</xdr:rowOff>
              </from>
              <to>
                <xdr:col>29</xdr:col>
                <xdr:colOff>85725</xdr:colOff>
                <xdr:row>308</xdr:row>
                <xdr:rowOff>447675</xdr:rowOff>
              </to>
            </anchor>
          </controlPr>
        </control>
      </mc:Choice>
      <mc:Fallback>
        <control shapeId="1163" r:id="rId89" name="CheckBox77"/>
      </mc:Fallback>
    </mc:AlternateContent>
    <mc:AlternateContent xmlns:mc="http://schemas.openxmlformats.org/markup-compatibility/2006">
      <mc:Choice Requires="x14">
        <control shapeId="1162" r:id="rId90" name="CheckBox76">
          <controlPr defaultSize="0" autoLine="0" r:id="rId5">
            <anchor moveWithCells="1" sizeWithCells="1">
              <from>
                <xdr:col>28</xdr:col>
                <xdr:colOff>19050</xdr:colOff>
                <xdr:row>307</xdr:row>
                <xdr:rowOff>171450</xdr:rowOff>
              </from>
              <to>
                <xdr:col>29</xdr:col>
                <xdr:colOff>85725</xdr:colOff>
                <xdr:row>307</xdr:row>
                <xdr:rowOff>352425</xdr:rowOff>
              </to>
            </anchor>
          </controlPr>
        </control>
      </mc:Choice>
      <mc:Fallback>
        <control shapeId="1162" r:id="rId90" name="CheckBox76"/>
      </mc:Fallback>
    </mc:AlternateContent>
    <mc:AlternateContent xmlns:mc="http://schemas.openxmlformats.org/markup-compatibility/2006">
      <mc:Choice Requires="x14">
        <control shapeId="1161" r:id="rId91" name="CheckBox75">
          <controlPr defaultSize="0" autoLine="0" r:id="rId5">
            <anchor moveWithCells="1" sizeWithCells="1">
              <from>
                <xdr:col>28</xdr:col>
                <xdr:colOff>19050</xdr:colOff>
                <xdr:row>305</xdr:row>
                <xdr:rowOff>171450</xdr:rowOff>
              </from>
              <to>
                <xdr:col>29</xdr:col>
                <xdr:colOff>85725</xdr:colOff>
                <xdr:row>305</xdr:row>
                <xdr:rowOff>352425</xdr:rowOff>
              </to>
            </anchor>
          </controlPr>
        </control>
      </mc:Choice>
      <mc:Fallback>
        <control shapeId="1161" r:id="rId91" name="CheckBox75"/>
      </mc:Fallback>
    </mc:AlternateContent>
    <mc:AlternateContent xmlns:mc="http://schemas.openxmlformats.org/markup-compatibility/2006">
      <mc:Choice Requires="x14">
        <control shapeId="1160" r:id="rId92" name="CheckBox74">
          <controlPr defaultSize="0" autoLine="0" r:id="rId5">
            <anchor moveWithCells="1" sizeWithCells="1">
              <from>
                <xdr:col>28</xdr:col>
                <xdr:colOff>19050</xdr:colOff>
                <xdr:row>304</xdr:row>
                <xdr:rowOff>133350</xdr:rowOff>
              </from>
              <to>
                <xdr:col>29</xdr:col>
                <xdr:colOff>85725</xdr:colOff>
                <xdr:row>304</xdr:row>
                <xdr:rowOff>314325</xdr:rowOff>
              </to>
            </anchor>
          </controlPr>
        </control>
      </mc:Choice>
      <mc:Fallback>
        <control shapeId="1160" r:id="rId92" name="CheckBox74"/>
      </mc:Fallback>
    </mc:AlternateContent>
    <mc:AlternateContent xmlns:mc="http://schemas.openxmlformats.org/markup-compatibility/2006">
      <mc:Choice Requires="x14">
        <control shapeId="1159" r:id="rId93" name="CheckBox73">
          <controlPr defaultSize="0" autoLine="0" r:id="rId23">
            <anchor moveWithCells="1" sizeWithCells="1">
              <from>
                <xdr:col>28</xdr:col>
                <xdr:colOff>19050</xdr:colOff>
                <xdr:row>303</xdr:row>
                <xdr:rowOff>209550</xdr:rowOff>
              </from>
              <to>
                <xdr:col>29</xdr:col>
                <xdr:colOff>85725</xdr:colOff>
                <xdr:row>303</xdr:row>
                <xdr:rowOff>447675</xdr:rowOff>
              </to>
            </anchor>
          </controlPr>
        </control>
      </mc:Choice>
      <mc:Fallback>
        <control shapeId="1159" r:id="rId93" name="CheckBox73"/>
      </mc:Fallback>
    </mc:AlternateContent>
    <mc:AlternateContent xmlns:mc="http://schemas.openxmlformats.org/markup-compatibility/2006">
      <mc:Choice Requires="x14">
        <control shapeId="1158" r:id="rId94" name="CheckBox72">
          <controlPr defaultSize="0" autoLine="0" r:id="rId5">
            <anchor moveWithCells="1" sizeWithCells="1">
              <from>
                <xdr:col>28</xdr:col>
                <xdr:colOff>19050</xdr:colOff>
                <xdr:row>299</xdr:row>
                <xdr:rowOff>85725</xdr:rowOff>
              </from>
              <to>
                <xdr:col>29</xdr:col>
                <xdr:colOff>85725</xdr:colOff>
                <xdr:row>299</xdr:row>
                <xdr:rowOff>266700</xdr:rowOff>
              </to>
            </anchor>
          </controlPr>
        </control>
      </mc:Choice>
      <mc:Fallback>
        <control shapeId="1158" r:id="rId94" name="CheckBox72"/>
      </mc:Fallback>
    </mc:AlternateContent>
    <mc:AlternateContent xmlns:mc="http://schemas.openxmlformats.org/markup-compatibility/2006">
      <mc:Choice Requires="x14">
        <control shapeId="1157" r:id="rId95" name="CheckBox71">
          <controlPr defaultSize="0" autoLine="0" r:id="rId23">
            <anchor moveWithCells="1" sizeWithCells="1">
              <from>
                <xdr:col>28</xdr:col>
                <xdr:colOff>19050</xdr:colOff>
                <xdr:row>298</xdr:row>
                <xdr:rowOff>209550</xdr:rowOff>
              </from>
              <to>
                <xdr:col>29</xdr:col>
                <xdr:colOff>85725</xdr:colOff>
                <xdr:row>298</xdr:row>
                <xdr:rowOff>447675</xdr:rowOff>
              </to>
            </anchor>
          </controlPr>
        </control>
      </mc:Choice>
      <mc:Fallback>
        <control shapeId="1157" r:id="rId95" name="CheckBox71"/>
      </mc:Fallback>
    </mc:AlternateContent>
    <mc:AlternateContent xmlns:mc="http://schemas.openxmlformats.org/markup-compatibility/2006">
      <mc:Choice Requires="x14">
        <control shapeId="1156" r:id="rId96" name="CheckBox70">
          <controlPr defaultSize="0" autoLine="0" r:id="rId5">
            <anchor moveWithCells="1" sizeWithCells="1">
              <from>
                <xdr:col>28</xdr:col>
                <xdr:colOff>19050</xdr:colOff>
                <xdr:row>302</xdr:row>
                <xdr:rowOff>114300</xdr:rowOff>
              </from>
              <to>
                <xdr:col>29</xdr:col>
                <xdr:colOff>85725</xdr:colOff>
                <xdr:row>302</xdr:row>
                <xdr:rowOff>295275</xdr:rowOff>
              </to>
            </anchor>
          </controlPr>
        </control>
      </mc:Choice>
      <mc:Fallback>
        <control shapeId="1156" r:id="rId96" name="CheckBox70"/>
      </mc:Fallback>
    </mc:AlternateContent>
    <mc:AlternateContent xmlns:mc="http://schemas.openxmlformats.org/markup-compatibility/2006">
      <mc:Choice Requires="x14">
        <control shapeId="1155" r:id="rId97" name="CheckBox69">
          <controlPr defaultSize="0" autoLine="0" r:id="rId12">
            <anchor moveWithCells="1" sizeWithCells="1">
              <from>
                <xdr:col>28</xdr:col>
                <xdr:colOff>19050</xdr:colOff>
                <xdr:row>301</xdr:row>
                <xdr:rowOff>9525</xdr:rowOff>
              </from>
              <to>
                <xdr:col>29</xdr:col>
                <xdr:colOff>85725</xdr:colOff>
                <xdr:row>301</xdr:row>
                <xdr:rowOff>152400</xdr:rowOff>
              </to>
            </anchor>
          </controlPr>
        </control>
      </mc:Choice>
      <mc:Fallback>
        <control shapeId="1155" r:id="rId97" name="CheckBox69"/>
      </mc:Fallback>
    </mc:AlternateContent>
    <mc:AlternateContent xmlns:mc="http://schemas.openxmlformats.org/markup-compatibility/2006">
      <mc:Choice Requires="x14">
        <control shapeId="1154" r:id="rId98" name="CheckBox68">
          <controlPr defaultSize="0" autoLine="0" r:id="rId12">
            <anchor moveWithCells="1" sizeWithCells="1">
              <from>
                <xdr:col>28</xdr:col>
                <xdr:colOff>19050</xdr:colOff>
                <xdr:row>297</xdr:row>
                <xdr:rowOff>114300</xdr:rowOff>
              </from>
              <to>
                <xdr:col>29</xdr:col>
                <xdr:colOff>85725</xdr:colOff>
                <xdr:row>297</xdr:row>
                <xdr:rowOff>257175</xdr:rowOff>
              </to>
            </anchor>
          </controlPr>
        </control>
      </mc:Choice>
      <mc:Fallback>
        <control shapeId="1154" r:id="rId98" name="CheckBox68"/>
      </mc:Fallback>
    </mc:AlternateContent>
    <mc:AlternateContent xmlns:mc="http://schemas.openxmlformats.org/markup-compatibility/2006">
      <mc:Choice Requires="x14">
        <control shapeId="1153" r:id="rId99" name="CheckBox67">
          <controlPr defaultSize="0" autoLine="0" r:id="rId5">
            <anchor moveWithCells="1" sizeWithCells="1">
              <from>
                <xdr:col>28</xdr:col>
                <xdr:colOff>19050</xdr:colOff>
                <xdr:row>295</xdr:row>
                <xdr:rowOff>190500</xdr:rowOff>
              </from>
              <to>
                <xdr:col>29</xdr:col>
                <xdr:colOff>85725</xdr:colOff>
                <xdr:row>295</xdr:row>
                <xdr:rowOff>371475</xdr:rowOff>
              </to>
            </anchor>
          </controlPr>
        </control>
      </mc:Choice>
      <mc:Fallback>
        <control shapeId="1153" r:id="rId99" name="CheckBox67"/>
      </mc:Fallback>
    </mc:AlternateContent>
    <mc:AlternateContent xmlns:mc="http://schemas.openxmlformats.org/markup-compatibility/2006">
      <mc:Choice Requires="x14">
        <control shapeId="1152" r:id="rId100" name="CheckBox66">
          <controlPr defaultSize="0" autoLine="0" r:id="rId23">
            <anchor moveWithCells="1" sizeWithCells="1">
              <from>
                <xdr:col>28</xdr:col>
                <xdr:colOff>19050</xdr:colOff>
                <xdr:row>294</xdr:row>
                <xdr:rowOff>209550</xdr:rowOff>
              </from>
              <to>
                <xdr:col>29</xdr:col>
                <xdr:colOff>85725</xdr:colOff>
                <xdr:row>294</xdr:row>
                <xdr:rowOff>447675</xdr:rowOff>
              </to>
            </anchor>
          </controlPr>
        </control>
      </mc:Choice>
      <mc:Fallback>
        <control shapeId="1152" r:id="rId100" name="CheckBox66"/>
      </mc:Fallback>
    </mc:AlternateContent>
    <mc:AlternateContent xmlns:mc="http://schemas.openxmlformats.org/markup-compatibility/2006">
      <mc:Choice Requires="x14">
        <control shapeId="1151" r:id="rId101" name="CheckBox65">
          <controlPr defaultSize="0" autoLine="0" r:id="rId23">
            <anchor moveWithCells="1" sizeWithCells="1">
              <from>
                <xdr:col>28</xdr:col>
                <xdr:colOff>19050</xdr:colOff>
                <xdr:row>293</xdr:row>
                <xdr:rowOff>209550</xdr:rowOff>
              </from>
              <to>
                <xdr:col>29</xdr:col>
                <xdr:colOff>85725</xdr:colOff>
                <xdr:row>293</xdr:row>
                <xdr:rowOff>447675</xdr:rowOff>
              </to>
            </anchor>
          </controlPr>
        </control>
      </mc:Choice>
      <mc:Fallback>
        <control shapeId="1151" r:id="rId101" name="CheckBox65"/>
      </mc:Fallback>
    </mc:AlternateContent>
    <mc:AlternateContent xmlns:mc="http://schemas.openxmlformats.org/markup-compatibility/2006">
      <mc:Choice Requires="x14">
        <control shapeId="1150" r:id="rId102" name="CheckBox64">
          <controlPr defaultSize="0" autoLine="0" r:id="rId5">
            <anchor moveWithCells="1" sizeWithCells="1">
              <from>
                <xdr:col>28</xdr:col>
                <xdr:colOff>19050</xdr:colOff>
                <xdr:row>292</xdr:row>
                <xdr:rowOff>114300</xdr:rowOff>
              </from>
              <to>
                <xdr:col>29</xdr:col>
                <xdr:colOff>85725</xdr:colOff>
                <xdr:row>292</xdr:row>
                <xdr:rowOff>295275</xdr:rowOff>
              </to>
            </anchor>
          </controlPr>
        </control>
      </mc:Choice>
      <mc:Fallback>
        <control shapeId="1150" r:id="rId102" name="CheckBox64"/>
      </mc:Fallback>
    </mc:AlternateContent>
    <mc:AlternateContent xmlns:mc="http://schemas.openxmlformats.org/markup-compatibility/2006">
      <mc:Choice Requires="x14">
        <control shapeId="1149" r:id="rId103" name="CheckBox63">
          <controlPr defaultSize="0" autoLine="0" r:id="rId23">
            <anchor moveWithCells="1" sizeWithCells="1">
              <from>
                <xdr:col>28</xdr:col>
                <xdr:colOff>19050</xdr:colOff>
                <xdr:row>291</xdr:row>
                <xdr:rowOff>314325</xdr:rowOff>
              </from>
              <to>
                <xdr:col>29</xdr:col>
                <xdr:colOff>85725</xdr:colOff>
                <xdr:row>291</xdr:row>
                <xdr:rowOff>552450</xdr:rowOff>
              </to>
            </anchor>
          </controlPr>
        </control>
      </mc:Choice>
      <mc:Fallback>
        <control shapeId="1149" r:id="rId103" name="CheckBox63"/>
      </mc:Fallback>
    </mc:AlternateContent>
    <mc:AlternateContent xmlns:mc="http://schemas.openxmlformats.org/markup-compatibility/2006">
      <mc:Choice Requires="x14">
        <control shapeId="1148" r:id="rId104" name="CheckBox62">
          <controlPr defaultSize="0" autoLine="0" r:id="rId12">
            <anchor moveWithCells="1" sizeWithCells="1">
              <from>
                <xdr:col>38</xdr:col>
                <xdr:colOff>95250</xdr:colOff>
                <xdr:row>281</xdr:row>
                <xdr:rowOff>19050</xdr:rowOff>
              </from>
              <to>
                <xdr:col>39</xdr:col>
                <xdr:colOff>161925</xdr:colOff>
                <xdr:row>281</xdr:row>
                <xdr:rowOff>161925</xdr:rowOff>
              </to>
            </anchor>
          </controlPr>
        </control>
      </mc:Choice>
      <mc:Fallback>
        <control shapeId="1148" r:id="rId104" name="CheckBox62"/>
      </mc:Fallback>
    </mc:AlternateContent>
    <mc:AlternateContent xmlns:mc="http://schemas.openxmlformats.org/markup-compatibility/2006">
      <mc:Choice Requires="x14">
        <control shapeId="1147" r:id="rId105" name="CheckBox61">
          <controlPr defaultSize="0" autoLine="0" r:id="rId7">
            <anchor moveWithCells="1" sizeWithCells="1">
              <from>
                <xdr:col>38</xdr:col>
                <xdr:colOff>95250</xdr:colOff>
                <xdr:row>280</xdr:row>
                <xdr:rowOff>104775</xdr:rowOff>
              </from>
              <to>
                <xdr:col>39</xdr:col>
                <xdr:colOff>161925</xdr:colOff>
                <xdr:row>280</xdr:row>
                <xdr:rowOff>247650</xdr:rowOff>
              </to>
            </anchor>
          </controlPr>
        </control>
      </mc:Choice>
      <mc:Fallback>
        <control shapeId="1147" r:id="rId105" name="CheckBox61"/>
      </mc:Fallback>
    </mc:AlternateContent>
    <mc:AlternateContent xmlns:mc="http://schemas.openxmlformats.org/markup-compatibility/2006">
      <mc:Choice Requires="x14">
        <control shapeId="1109" r:id="rId106" name="CheckBox37">
          <controlPr defaultSize="0" autoLine="0" r:id="rId23">
            <anchor moveWithCells="1" sizeWithCells="1">
              <from>
                <xdr:col>28</xdr:col>
                <xdr:colOff>19050</xdr:colOff>
                <xdr:row>259</xdr:row>
                <xdr:rowOff>180975</xdr:rowOff>
              </from>
              <to>
                <xdr:col>29</xdr:col>
                <xdr:colOff>85725</xdr:colOff>
                <xdr:row>259</xdr:row>
                <xdr:rowOff>419100</xdr:rowOff>
              </to>
            </anchor>
          </controlPr>
        </control>
      </mc:Choice>
      <mc:Fallback>
        <control shapeId="1109" r:id="rId106" name="CheckBox37"/>
      </mc:Fallback>
    </mc:AlternateContent>
    <mc:AlternateContent xmlns:mc="http://schemas.openxmlformats.org/markup-compatibility/2006">
      <mc:Choice Requires="x14">
        <control shapeId="1108" r:id="rId107" name="CheckBox36">
          <controlPr defaultSize="0" autoLine="0" r:id="rId23">
            <anchor moveWithCells="1" sizeWithCells="1">
              <from>
                <xdr:col>28</xdr:col>
                <xdr:colOff>19050</xdr:colOff>
                <xdr:row>257</xdr:row>
                <xdr:rowOff>1019175</xdr:rowOff>
              </from>
              <to>
                <xdr:col>29</xdr:col>
                <xdr:colOff>85725</xdr:colOff>
                <xdr:row>257</xdr:row>
                <xdr:rowOff>1257300</xdr:rowOff>
              </to>
            </anchor>
          </controlPr>
        </control>
      </mc:Choice>
      <mc:Fallback>
        <control shapeId="1108" r:id="rId107" name="CheckBox36"/>
      </mc:Fallback>
    </mc:AlternateContent>
    <mc:AlternateContent xmlns:mc="http://schemas.openxmlformats.org/markup-compatibility/2006">
      <mc:Choice Requires="x14">
        <control shapeId="1107" r:id="rId108" name="CheckBox35">
          <controlPr defaultSize="0" autoLine="0" r:id="rId23">
            <anchor moveWithCells="1" sizeWithCells="1">
              <from>
                <xdr:col>28</xdr:col>
                <xdr:colOff>19050</xdr:colOff>
                <xdr:row>258</xdr:row>
                <xdr:rowOff>66675</xdr:rowOff>
              </from>
              <to>
                <xdr:col>29</xdr:col>
                <xdr:colOff>85725</xdr:colOff>
                <xdr:row>258</xdr:row>
                <xdr:rowOff>304800</xdr:rowOff>
              </to>
            </anchor>
          </controlPr>
        </control>
      </mc:Choice>
      <mc:Fallback>
        <control shapeId="1107" r:id="rId108" name="CheckBox35"/>
      </mc:Fallback>
    </mc:AlternateContent>
    <mc:AlternateContent xmlns:mc="http://schemas.openxmlformats.org/markup-compatibility/2006">
      <mc:Choice Requires="x14">
        <control shapeId="1106" r:id="rId109" name="CheckBox34">
          <controlPr defaultSize="0" autoLine="0" r:id="rId23">
            <anchor moveWithCells="1" sizeWithCells="1">
              <from>
                <xdr:col>28</xdr:col>
                <xdr:colOff>19050</xdr:colOff>
                <xdr:row>257</xdr:row>
                <xdr:rowOff>533400</xdr:rowOff>
              </from>
              <to>
                <xdr:col>29</xdr:col>
                <xdr:colOff>85725</xdr:colOff>
                <xdr:row>257</xdr:row>
                <xdr:rowOff>771525</xdr:rowOff>
              </to>
            </anchor>
          </controlPr>
        </control>
      </mc:Choice>
      <mc:Fallback>
        <control shapeId="1106" r:id="rId109" name="CheckBox34"/>
      </mc:Fallback>
    </mc:AlternateContent>
    <mc:AlternateContent xmlns:mc="http://schemas.openxmlformats.org/markup-compatibility/2006">
      <mc:Choice Requires="x14">
        <control shapeId="1101" r:id="rId110" name="CheckBox33">
          <controlPr defaultSize="0" autoLine="0" r:id="rId23">
            <anchor moveWithCells="1" sizeWithCells="1">
              <from>
                <xdr:col>28</xdr:col>
                <xdr:colOff>19050</xdr:colOff>
                <xdr:row>252</xdr:row>
                <xdr:rowOff>238125</xdr:rowOff>
              </from>
              <to>
                <xdr:col>29</xdr:col>
                <xdr:colOff>85725</xdr:colOff>
                <xdr:row>252</xdr:row>
                <xdr:rowOff>476250</xdr:rowOff>
              </to>
            </anchor>
          </controlPr>
        </control>
      </mc:Choice>
      <mc:Fallback>
        <control shapeId="1101" r:id="rId110" name="CheckBox33"/>
      </mc:Fallback>
    </mc:AlternateContent>
    <mc:AlternateContent xmlns:mc="http://schemas.openxmlformats.org/markup-compatibility/2006">
      <mc:Choice Requires="x14">
        <control shapeId="1100" r:id="rId111" name="CheckBox32">
          <controlPr defaultSize="0" autoLine="0" autoPict="0" r:id="rId12">
            <anchor moveWithCells="1" sizeWithCells="1">
              <from>
                <xdr:col>28</xdr:col>
                <xdr:colOff>19050</xdr:colOff>
                <xdr:row>249</xdr:row>
                <xdr:rowOff>9525</xdr:rowOff>
              </from>
              <to>
                <xdr:col>29</xdr:col>
                <xdr:colOff>85725</xdr:colOff>
                <xdr:row>249</xdr:row>
                <xdr:rowOff>152400</xdr:rowOff>
              </to>
            </anchor>
          </controlPr>
        </control>
      </mc:Choice>
      <mc:Fallback>
        <control shapeId="1100" r:id="rId111" name="CheckBox32"/>
      </mc:Fallback>
    </mc:AlternateContent>
    <mc:AlternateContent xmlns:mc="http://schemas.openxmlformats.org/markup-compatibility/2006">
      <mc:Choice Requires="x14">
        <control shapeId="1099" r:id="rId112" name="CheckBox31">
          <controlPr defaultSize="0" autoLine="0" r:id="rId23">
            <anchor moveWithCells="1" sizeWithCells="1">
              <from>
                <xdr:col>28</xdr:col>
                <xdr:colOff>19050</xdr:colOff>
                <xdr:row>251</xdr:row>
                <xdr:rowOff>66675</xdr:rowOff>
              </from>
              <to>
                <xdr:col>29</xdr:col>
                <xdr:colOff>85725</xdr:colOff>
                <xdr:row>251</xdr:row>
                <xdr:rowOff>304800</xdr:rowOff>
              </to>
            </anchor>
          </controlPr>
        </control>
      </mc:Choice>
      <mc:Fallback>
        <control shapeId="1099" r:id="rId112" name="CheckBox31"/>
      </mc:Fallback>
    </mc:AlternateContent>
    <mc:AlternateContent xmlns:mc="http://schemas.openxmlformats.org/markup-compatibility/2006">
      <mc:Choice Requires="x14">
        <control shapeId="1098" r:id="rId113" name="CheckBox30">
          <controlPr defaultSize="0" autoLine="0" r:id="rId23">
            <anchor moveWithCells="1" sizeWithCells="1">
              <from>
                <xdr:col>28</xdr:col>
                <xdr:colOff>19050</xdr:colOff>
                <xdr:row>244</xdr:row>
                <xdr:rowOff>238125</xdr:rowOff>
              </from>
              <to>
                <xdr:col>29</xdr:col>
                <xdr:colOff>85725</xdr:colOff>
                <xdr:row>244</xdr:row>
                <xdr:rowOff>476250</xdr:rowOff>
              </to>
            </anchor>
          </controlPr>
        </control>
      </mc:Choice>
      <mc:Fallback>
        <control shapeId="1098" r:id="rId113" name="CheckBox30"/>
      </mc:Fallback>
    </mc:AlternateContent>
    <mc:AlternateContent xmlns:mc="http://schemas.openxmlformats.org/markup-compatibility/2006">
      <mc:Choice Requires="x14">
        <control shapeId="1097" r:id="rId114" name="CheckBox29">
          <controlPr defaultSize="0" autoLine="0" r:id="rId115">
            <anchor moveWithCells="1" sizeWithCells="1">
              <from>
                <xdr:col>28</xdr:col>
                <xdr:colOff>19050</xdr:colOff>
                <xdr:row>236</xdr:row>
                <xdr:rowOff>238125</xdr:rowOff>
              </from>
              <to>
                <xdr:col>29</xdr:col>
                <xdr:colOff>85725</xdr:colOff>
                <xdr:row>236</xdr:row>
                <xdr:rowOff>476250</xdr:rowOff>
              </to>
            </anchor>
          </controlPr>
        </control>
      </mc:Choice>
      <mc:Fallback>
        <control shapeId="1097" r:id="rId114" name="CheckBox29"/>
      </mc:Fallback>
    </mc:AlternateContent>
    <mc:AlternateContent xmlns:mc="http://schemas.openxmlformats.org/markup-compatibility/2006">
      <mc:Choice Requires="x14">
        <control shapeId="1096" r:id="rId116" name="CheckBox26">
          <controlPr defaultSize="0" autoLine="0" r:id="rId23">
            <anchor moveWithCells="1" sizeWithCells="1">
              <from>
                <xdr:col>28</xdr:col>
                <xdr:colOff>19050</xdr:colOff>
                <xdr:row>224</xdr:row>
                <xdr:rowOff>200025</xdr:rowOff>
              </from>
              <to>
                <xdr:col>29</xdr:col>
                <xdr:colOff>85725</xdr:colOff>
                <xdr:row>224</xdr:row>
                <xdr:rowOff>438150</xdr:rowOff>
              </to>
            </anchor>
          </controlPr>
        </control>
      </mc:Choice>
      <mc:Fallback>
        <control shapeId="1096" r:id="rId116" name="CheckBox26"/>
      </mc:Fallback>
    </mc:AlternateContent>
    <mc:AlternateContent xmlns:mc="http://schemas.openxmlformats.org/markup-compatibility/2006">
      <mc:Choice Requires="x14">
        <control shapeId="1095" r:id="rId117" name="CheckBox24">
          <controlPr defaultSize="0" autoLine="0" r:id="rId23">
            <anchor moveWithCells="1" sizeWithCells="1">
              <from>
                <xdr:col>28</xdr:col>
                <xdr:colOff>19050</xdr:colOff>
                <xdr:row>217</xdr:row>
                <xdr:rowOff>200025</xdr:rowOff>
              </from>
              <to>
                <xdr:col>29</xdr:col>
                <xdr:colOff>85725</xdr:colOff>
                <xdr:row>217</xdr:row>
                <xdr:rowOff>438150</xdr:rowOff>
              </to>
            </anchor>
          </controlPr>
        </control>
      </mc:Choice>
      <mc:Fallback>
        <control shapeId="1095" r:id="rId117" name="CheckBox24"/>
      </mc:Fallback>
    </mc:AlternateContent>
    <mc:AlternateContent xmlns:mc="http://schemas.openxmlformats.org/markup-compatibility/2006">
      <mc:Choice Requires="x14">
        <control shapeId="1093" r:id="rId118" name="CheckBox22">
          <controlPr defaultSize="0" autoLine="0" r:id="rId23">
            <anchor moveWithCells="1" sizeWithCells="1">
              <from>
                <xdr:col>28</xdr:col>
                <xdr:colOff>19050</xdr:colOff>
                <xdr:row>205</xdr:row>
                <xdr:rowOff>200025</xdr:rowOff>
              </from>
              <to>
                <xdr:col>29</xdr:col>
                <xdr:colOff>85725</xdr:colOff>
                <xdr:row>205</xdr:row>
                <xdr:rowOff>438150</xdr:rowOff>
              </to>
            </anchor>
          </controlPr>
        </control>
      </mc:Choice>
      <mc:Fallback>
        <control shapeId="1093" r:id="rId118" name="CheckBox22"/>
      </mc:Fallback>
    </mc:AlternateContent>
    <mc:AlternateContent xmlns:mc="http://schemas.openxmlformats.org/markup-compatibility/2006">
      <mc:Choice Requires="x14">
        <control shapeId="1091" r:id="rId119" name="CheckBox21">
          <controlPr defaultSize="0" autoLine="0" r:id="rId23">
            <anchor moveWithCells="1" sizeWithCells="1">
              <from>
                <xdr:col>28</xdr:col>
                <xdr:colOff>19050</xdr:colOff>
                <xdr:row>240</xdr:row>
                <xdr:rowOff>57150</xdr:rowOff>
              </from>
              <to>
                <xdr:col>29</xdr:col>
                <xdr:colOff>85725</xdr:colOff>
                <xdr:row>240</xdr:row>
                <xdr:rowOff>295275</xdr:rowOff>
              </to>
            </anchor>
          </controlPr>
        </control>
      </mc:Choice>
      <mc:Fallback>
        <control shapeId="1091" r:id="rId119" name="CheckBox21"/>
      </mc:Fallback>
    </mc:AlternateContent>
    <mc:AlternateContent xmlns:mc="http://schemas.openxmlformats.org/markup-compatibility/2006">
      <mc:Choice Requires="x14">
        <control shapeId="1090" r:id="rId120" name="CheckBox20">
          <controlPr defaultSize="0" autoLine="0" r:id="rId23">
            <anchor moveWithCells="1" sizeWithCells="1">
              <from>
                <xdr:col>28</xdr:col>
                <xdr:colOff>19050</xdr:colOff>
                <xdr:row>241</xdr:row>
                <xdr:rowOff>57150</xdr:rowOff>
              </from>
              <to>
                <xdr:col>29</xdr:col>
                <xdr:colOff>85725</xdr:colOff>
                <xdr:row>241</xdr:row>
                <xdr:rowOff>295275</xdr:rowOff>
              </to>
            </anchor>
          </controlPr>
        </control>
      </mc:Choice>
      <mc:Fallback>
        <control shapeId="1090" r:id="rId120" name="CheckBox20"/>
      </mc:Fallback>
    </mc:AlternateContent>
    <mc:AlternateContent xmlns:mc="http://schemas.openxmlformats.org/markup-compatibility/2006">
      <mc:Choice Requires="x14">
        <control shapeId="1089" r:id="rId121" name="CheckBox8">
          <controlPr defaultSize="0" autoLine="0" r:id="rId23">
            <anchor moveWithCells="1" sizeWithCells="1">
              <from>
                <xdr:col>28</xdr:col>
                <xdr:colOff>19050</xdr:colOff>
                <xdr:row>243</xdr:row>
                <xdr:rowOff>133350</xdr:rowOff>
              </from>
              <to>
                <xdr:col>29</xdr:col>
                <xdr:colOff>85725</xdr:colOff>
                <xdr:row>243</xdr:row>
                <xdr:rowOff>371475</xdr:rowOff>
              </to>
            </anchor>
          </controlPr>
        </control>
      </mc:Choice>
      <mc:Fallback>
        <control shapeId="1089" r:id="rId121" name="CheckBox8"/>
      </mc:Fallback>
    </mc:AlternateContent>
    <mc:AlternateContent xmlns:mc="http://schemas.openxmlformats.org/markup-compatibility/2006">
      <mc:Choice Requires="x14">
        <control shapeId="1088" r:id="rId122" name="CheckBox7">
          <controlPr defaultSize="0" autoLine="0" r:id="rId23">
            <anchor moveWithCells="1" sizeWithCells="1">
              <from>
                <xdr:col>28</xdr:col>
                <xdr:colOff>19050</xdr:colOff>
                <xdr:row>242</xdr:row>
                <xdr:rowOff>57150</xdr:rowOff>
              </from>
              <to>
                <xdr:col>29</xdr:col>
                <xdr:colOff>85725</xdr:colOff>
                <xdr:row>242</xdr:row>
                <xdr:rowOff>295275</xdr:rowOff>
              </to>
            </anchor>
          </controlPr>
        </control>
      </mc:Choice>
      <mc:Fallback>
        <control shapeId="1088" r:id="rId122" name="CheckBox7"/>
      </mc:Fallback>
    </mc:AlternateContent>
    <mc:AlternateContent xmlns:mc="http://schemas.openxmlformats.org/markup-compatibility/2006">
      <mc:Choice Requires="x14">
        <control shapeId="1087" r:id="rId123" name="CheckBox19">
          <controlPr defaultSize="0" autoLine="0" r:id="rId23">
            <anchor moveWithCells="1" sizeWithCells="1">
              <from>
                <xdr:col>28</xdr:col>
                <xdr:colOff>19050</xdr:colOff>
                <xdr:row>231</xdr:row>
                <xdr:rowOff>57150</xdr:rowOff>
              </from>
              <to>
                <xdr:col>29</xdr:col>
                <xdr:colOff>85725</xdr:colOff>
                <xdr:row>231</xdr:row>
                <xdr:rowOff>295275</xdr:rowOff>
              </to>
            </anchor>
          </controlPr>
        </control>
      </mc:Choice>
      <mc:Fallback>
        <control shapeId="1087" r:id="rId123" name="CheckBox19"/>
      </mc:Fallback>
    </mc:AlternateContent>
    <mc:AlternateContent xmlns:mc="http://schemas.openxmlformats.org/markup-compatibility/2006">
      <mc:Choice Requires="x14">
        <control shapeId="1086" r:id="rId124" name="CheckBox18">
          <controlPr defaultSize="0" autoLine="0" r:id="rId125">
            <anchor moveWithCells="1" sizeWithCells="1">
              <from>
                <xdr:col>28</xdr:col>
                <xdr:colOff>19050</xdr:colOff>
                <xdr:row>232</xdr:row>
                <xdr:rowOff>85725</xdr:rowOff>
              </from>
              <to>
                <xdr:col>29</xdr:col>
                <xdr:colOff>85725</xdr:colOff>
                <xdr:row>232</xdr:row>
                <xdr:rowOff>247650</xdr:rowOff>
              </to>
            </anchor>
          </controlPr>
        </control>
      </mc:Choice>
      <mc:Fallback>
        <control shapeId="1086" r:id="rId124" name="CheckBox18"/>
      </mc:Fallback>
    </mc:AlternateContent>
    <mc:AlternateContent xmlns:mc="http://schemas.openxmlformats.org/markup-compatibility/2006">
      <mc:Choice Requires="x14">
        <control shapeId="1085" r:id="rId126" name="CheckBox17">
          <controlPr defaultSize="0" autoLine="0" autoPict="0" r:id="rId127">
            <anchor moveWithCells="1" sizeWithCells="1">
              <from>
                <xdr:col>28</xdr:col>
                <xdr:colOff>19050</xdr:colOff>
                <xdr:row>230</xdr:row>
                <xdr:rowOff>19050</xdr:rowOff>
              </from>
              <to>
                <xdr:col>29</xdr:col>
                <xdr:colOff>28575</xdr:colOff>
                <xdr:row>230</xdr:row>
                <xdr:rowOff>161925</xdr:rowOff>
              </to>
            </anchor>
          </controlPr>
        </control>
      </mc:Choice>
      <mc:Fallback>
        <control shapeId="1085" r:id="rId126" name="CheckBox17"/>
      </mc:Fallback>
    </mc:AlternateContent>
    <mc:AlternateContent xmlns:mc="http://schemas.openxmlformats.org/markup-compatibility/2006">
      <mc:Choice Requires="x14">
        <control shapeId="1071" r:id="rId128" name="CheckBox27">
          <controlPr defaultSize="0" autoLine="0" r:id="rId23">
            <anchor moveWithCells="1" sizeWithCells="1">
              <from>
                <xdr:col>28</xdr:col>
                <xdr:colOff>19050</xdr:colOff>
                <xdr:row>235</xdr:row>
                <xdr:rowOff>133350</xdr:rowOff>
              </from>
              <to>
                <xdr:col>29</xdr:col>
                <xdr:colOff>85725</xdr:colOff>
                <xdr:row>235</xdr:row>
                <xdr:rowOff>371475</xdr:rowOff>
              </to>
            </anchor>
          </controlPr>
        </control>
      </mc:Choice>
      <mc:Fallback>
        <control shapeId="1071" r:id="rId128" name="CheckBox27"/>
      </mc:Fallback>
    </mc:AlternateContent>
    <mc:AlternateContent xmlns:mc="http://schemas.openxmlformats.org/markup-compatibility/2006">
      <mc:Choice Requires="x14">
        <control shapeId="1069" r:id="rId129" name="CheckBox25">
          <controlPr defaultSize="0" autoLine="0" r:id="rId23">
            <anchor moveWithCells="1" sizeWithCells="1">
              <from>
                <xdr:col>28</xdr:col>
                <xdr:colOff>19050</xdr:colOff>
                <xdr:row>234</xdr:row>
                <xdr:rowOff>57150</xdr:rowOff>
              </from>
              <to>
                <xdr:col>29</xdr:col>
                <xdr:colOff>85725</xdr:colOff>
                <xdr:row>234</xdr:row>
                <xdr:rowOff>295275</xdr:rowOff>
              </to>
            </anchor>
          </controlPr>
        </control>
      </mc:Choice>
      <mc:Fallback>
        <control shapeId="1069" r:id="rId129" name="CheckBox25"/>
      </mc:Fallback>
    </mc:AlternateContent>
    <mc:AlternateContent xmlns:mc="http://schemas.openxmlformats.org/markup-compatibility/2006">
      <mc:Choice Requires="x14">
        <control shapeId="1059" r:id="rId130" name="CheckBox5">
          <controlPr defaultSize="0" autoLine="0" r:id="rId12">
            <anchor moveWithCells="1" sizeWithCells="1">
              <from>
                <xdr:col>28</xdr:col>
                <xdr:colOff>19050</xdr:colOff>
                <xdr:row>228</xdr:row>
                <xdr:rowOff>95250</xdr:rowOff>
              </from>
              <to>
                <xdr:col>29</xdr:col>
                <xdr:colOff>85725</xdr:colOff>
                <xdr:row>228</xdr:row>
                <xdr:rowOff>238125</xdr:rowOff>
              </to>
            </anchor>
          </controlPr>
        </control>
      </mc:Choice>
      <mc:Fallback>
        <control shapeId="1059" r:id="rId130" name="CheckBox5"/>
      </mc:Fallback>
    </mc:AlternateContent>
    <mc:AlternateContent xmlns:mc="http://schemas.openxmlformats.org/markup-compatibility/2006">
      <mc:Choice Requires="x14">
        <control shapeId="1058" r:id="rId131" name="CheckBox11">
          <controlPr defaultSize="0" autoLine="0" r:id="rId132">
            <anchor moveWithCells="1" sizeWithCells="1">
              <from>
                <xdr:col>28</xdr:col>
                <xdr:colOff>19050</xdr:colOff>
                <xdr:row>215</xdr:row>
                <xdr:rowOff>19050</xdr:rowOff>
              </from>
              <to>
                <xdr:col>28</xdr:col>
                <xdr:colOff>161925</xdr:colOff>
                <xdr:row>215</xdr:row>
                <xdr:rowOff>161925</xdr:rowOff>
              </to>
            </anchor>
          </controlPr>
        </control>
      </mc:Choice>
      <mc:Fallback>
        <control shapeId="1058" r:id="rId131" name="CheckBox11"/>
      </mc:Fallback>
    </mc:AlternateContent>
    <mc:AlternateContent xmlns:mc="http://schemas.openxmlformats.org/markup-compatibility/2006">
      <mc:Choice Requires="x14">
        <control shapeId="1057" r:id="rId133" name="CheckBox16">
          <controlPr defaultSize="0" autoLine="0" r:id="rId23">
            <anchor moveWithCells="1" sizeWithCells="1">
              <from>
                <xdr:col>28</xdr:col>
                <xdr:colOff>19050</xdr:colOff>
                <xdr:row>223</xdr:row>
                <xdr:rowOff>57150</xdr:rowOff>
              </from>
              <to>
                <xdr:col>29</xdr:col>
                <xdr:colOff>85725</xdr:colOff>
                <xdr:row>223</xdr:row>
                <xdr:rowOff>295275</xdr:rowOff>
              </to>
            </anchor>
          </controlPr>
        </control>
      </mc:Choice>
      <mc:Fallback>
        <control shapeId="1057" r:id="rId133" name="CheckBox16"/>
      </mc:Fallback>
    </mc:AlternateContent>
    <mc:AlternateContent xmlns:mc="http://schemas.openxmlformats.org/markup-compatibility/2006">
      <mc:Choice Requires="x14">
        <control shapeId="1056" r:id="rId134" name="CheckBox15">
          <controlPr defaultSize="0" autoLine="0" r:id="rId135">
            <anchor moveWithCells="1" sizeWithCells="1">
              <from>
                <xdr:col>28</xdr:col>
                <xdr:colOff>19050</xdr:colOff>
                <xdr:row>222</xdr:row>
                <xdr:rowOff>9525</xdr:rowOff>
              </from>
              <to>
                <xdr:col>29</xdr:col>
                <xdr:colOff>66675</xdr:colOff>
                <xdr:row>222</xdr:row>
                <xdr:rowOff>161925</xdr:rowOff>
              </to>
            </anchor>
          </controlPr>
        </control>
      </mc:Choice>
      <mc:Fallback>
        <control shapeId="1056" r:id="rId134" name="CheckBox15"/>
      </mc:Fallback>
    </mc:AlternateContent>
    <mc:AlternateContent xmlns:mc="http://schemas.openxmlformats.org/markup-compatibility/2006">
      <mc:Choice Requires="x14">
        <control shapeId="1054" r:id="rId136" name="CheckBox14">
          <controlPr defaultSize="0" autoLine="0" r:id="rId137">
            <anchor moveWithCells="1" sizeWithCells="1">
              <from>
                <xdr:col>28</xdr:col>
                <xdr:colOff>19050</xdr:colOff>
                <xdr:row>204</xdr:row>
                <xdr:rowOff>57150</xdr:rowOff>
              </from>
              <to>
                <xdr:col>29</xdr:col>
                <xdr:colOff>76200</xdr:colOff>
                <xdr:row>204</xdr:row>
                <xdr:rowOff>295275</xdr:rowOff>
              </to>
            </anchor>
          </controlPr>
        </control>
      </mc:Choice>
      <mc:Fallback>
        <control shapeId="1054" r:id="rId136" name="CheckBox14"/>
      </mc:Fallback>
    </mc:AlternateContent>
    <mc:AlternateContent xmlns:mc="http://schemas.openxmlformats.org/markup-compatibility/2006">
      <mc:Choice Requires="x14">
        <control shapeId="1053" r:id="rId138" name="CheckBox13">
          <controlPr defaultSize="0" autoLine="0" r:id="rId139">
            <anchor moveWithCells="1" sizeWithCells="1">
              <from>
                <xdr:col>28</xdr:col>
                <xdr:colOff>19050</xdr:colOff>
                <xdr:row>203</xdr:row>
                <xdr:rowOff>28575</xdr:rowOff>
              </from>
              <to>
                <xdr:col>29</xdr:col>
                <xdr:colOff>76200</xdr:colOff>
                <xdr:row>203</xdr:row>
                <xdr:rowOff>190500</xdr:rowOff>
              </to>
            </anchor>
          </controlPr>
        </control>
      </mc:Choice>
      <mc:Fallback>
        <control shapeId="1053" r:id="rId138" name="CheckBox13"/>
      </mc:Fallback>
    </mc:AlternateContent>
    <mc:AlternateContent xmlns:mc="http://schemas.openxmlformats.org/markup-compatibility/2006">
      <mc:Choice Requires="x14">
        <control shapeId="1052" r:id="rId140" name="CheckBox12">
          <controlPr defaultSize="0" autoLine="0" r:id="rId23">
            <anchor moveWithCells="1" sizeWithCells="1">
              <from>
                <xdr:col>28</xdr:col>
                <xdr:colOff>19050</xdr:colOff>
                <xdr:row>216</xdr:row>
                <xdr:rowOff>66675</xdr:rowOff>
              </from>
              <to>
                <xdr:col>29</xdr:col>
                <xdr:colOff>85725</xdr:colOff>
                <xdr:row>216</xdr:row>
                <xdr:rowOff>304800</xdr:rowOff>
              </to>
            </anchor>
          </controlPr>
        </control>
      </mc:Choice>
      <mc:Fallback>
        <control shapeId="1052" r:id="rId140" name="CheckBox12"/>
      </mc:Fallback>
    </mc:AlternateContent>
    <mc:AlternateContent xmlns:mc="http://schemas.openxmlformats.org/markup-compatibility/2006">
      <mc:Choice Requires="x14">
        <control shapeId="1050" r:id="rId141" name="CheckBox10">
          <controlPr defaultSize="0" autoLine="0" r:id="rId23">
            <anchor moveWithCells="1" sizeWithCells="1">
              <from>
                <xdr:col>28</xdr:col>
                <xdr:colOff>19050</xdr:colOff>
                <xdr:row>250</xdr:row>
                <xdr:rowOff>66675</xdr:rowOff>
              </from>
              <to>
                <xdr:col>29</xdr:col>
                <xdr:colOff>85725</xdr:colOff>
                <xdr:row>250</xdr:row>
                <xdr:rowOff>304800</xdr:rowOff>
              </to>
            </anchor>
          </controlPr>
        </control>
      </mc:Choice>
      <mc:Fallback>
        <control shapeId="1050" r:id="rId141" name="CheckBox10"/>
      </mc:Fallback>
    </mc:AlternateContent>
    <mc:AlternateContent xmlns:mc="http://schemas.openxmlformats.org/markup-compatibility/2006">
      <mc:Choice Requires="x14">
        <control shapeId="1049" r:id="rId142" name="CheckBox9">
          <controlPr defaultSize="0" autoLine="0" r:id="rId23">
            <anchor moveWithCells="1" sizeWithCells="1">
              <from>
                <xdr:col>28</xdr:col>
                <xdr:colOff>19050</xdr:colOff>
                <xdr:row>248</xdr:row>
                <xdr:rowOff>85725</xdr:rowOff>
              </from>
              <to>
                <xdr:col>29</xdr:col>
                <xdr:colOff>85725</xdr:colOff>
                <xdr:row>248</xdr:row>
                <xdr:rowOff>323850</xdr:rowOff>
              </to>
            </anchor>
          </controlPr>
        </control>
      </mc:Choice>
      <mc:Fallback>
        <control shapeId="1049" r:id="rId142" name="CheckBox9"/>
      </mc:Fallback>
    </mc:AlternateContent>
    <mc:AlternateContent xmlns:mc="http://schemas.openxmlformats.org/markup-compatibility/2006">
      <mc:Choice Requires="x14">
        <control shapeId="1042" r:id="rId143" name="CheckBox2">
          <controlPr defaultSize="0" autoLine="0" r:id="rId137">
            <anchor moveWithCells="1" sizeWithCells="1">
              <from>
                <xdr:col>28</xdr:col>
                <xdr:colOff>19050</xdr:colOff>
                <xdr:row>221</xdr:row>
                <xdr:rowOff>57150</xdr:rowOff>
              </from>
              <to>
                <xdr:col>29</xdr:col>
                <xdr:colOff>76200</xdr:colOff>
                <xdr:row>221</xdr:row>
                <xdr:rowOff>295275</xdr:rowOff>
              </to>
            </anchor>
          </controlPr>
        </control>
      </mc:Choice>
      <mc:Fallback>
        <control shapeId="1042" r:id="rId143" name="CheckBox2"/>
      </mc:Fallback>
    </mc:AlternateContent>
    <mc:AlternateContent xmlns:mc="http://schemas.openxmlformats.org/markup-compatibility/2006">
      <mc:Choice Requires="x14">
        <control shapeId="1039" r:id="rId144" name="CheckBox1">
          <controlPr defaultSize="0" autoLine="0" r:id="rId145">
            <anchor moveWithCells="1" sizeWithCells="1">
              <from>
                <xdr:col>28</xdr:col>
                <xdr:colOff>19050</xdr:colOff>
                <xdr:row>209</xdr:row>
                <xdr:rowOff>66675</xdr:rowOff>
              </from>
              <to>
                <xdr:col>29</xdr:col>
                <xdr:colOff>85725</xdr:colOff>
                <xdr:row>209</xdr:row>
                <xdr:rowOff>257175</xdr:rowOff>
              </to>
            </anchor>
          </controlPr>
        </control>
      </mc:Choice>
      <mc:Fallback>
        <control shapeId="1039" r:id="rId144" name="CheckBox1"/>
      </mc:Fallback>
    </mc:AlternateContent>
    <mc:AlternateContent xmlns:mc="http://schemas.openxmlformats.org/markup-compatibility/2006">
      <mc:Choice Requires="x14">
        <control shapeId="1035" r:id="rId146" name="CheckBox4">
          <controlPr defaultSize="0" autoLine="0" r:id="rId137">
            <anchor moveWithCells="1" sizeWithCells="1">
              <from>
                <xdr:col>28</xdr:col>
                <xdr:colOff>19050</xdr:colOff>
                <xdr:row>202</xdr:row>
                <xdr:rowOff>57150</xdr:rowOff>
              </from>
              <to>
                <xdr:col>29</xdr:col>
                <xdr:colOff>76200</xdr:colOff>
                <xdr:row>202</xdr:row>
                <xdr:rowOff>295275</xdr:rowOff>
              </to>
            </anchor>
          </controlPr>
        </control>
      </mc:Choice>
      <mc:Fallback>
        <control shapeId="1035" r:id="rId146" name="CheckBox4"/>
      </mc:Fallback>
    </mc:AlternateContent>
    <mc:AlternateContent xmlns:mc="http://schemas.openxmlformats.org/markup-compatibility/2006">
      <mc:Choice Requires="x14">
        <control shapeId="1034" r:id="rId147" name="CheckBox3">
          <controlPr defaultSize="0" autoLine="0" r:id="rId137">
            <anchor moveWithCells="1" sizeWithCells="1">
              <from>
                <xdr:col>28</xdr:col>
                <xdr:colOff>19050</xdr:colOff>
                <xdr:row>201</xdr:row>
                <xdr:rowOff>57150</xdr:rowOff>
              </from>
              <to>
                <xdr:col>29</xdr:col>
                <xdr:colOff>76200</xdr:colOff>
                <xdr:row>201</xdr:row>
                <xdr:rowOff>295275</xdr:rowOff>
              </to>
            </anchor>
          </controlPr>
        </control>
      </mc:Choice>
      <mc:Fallback>
        <control shapeId="1034" r:id="rId147" name="CheckBox3"/>
      </mc:Fallback>
    </mc:AlternateContent>
    <mc:AlternateContent xmlns:mc="http://schemas.openxmlformats.org/markup-compatibility/2006">
      <mc:Choice Requires="x14">
        <control shapeId="1110" r:id="rId148" name="CheckBox38">
          <controlPr defaultSize="0" autoLine="0" r:id="rId23">
            <anchor moveWithCells="1" sizeWithCells="1">
              <from>
                <xdr:col>28</xdr:col>
                <xdr:colOff>19050</xdr:colOff>
                <xdr:row>261</xdr:row>
                <xdr:rowOff>66675</xdr:rowOff>
              </from>
              <to>
                <xdr:col>29</xdr:col>
                <xdr:colOff>85725</xdr:colOff>
                <xdr:row>261</xdr:row>
                <xdr:rowOff>304800</xdr:rowOff>
              </to>
            </anchor>
          </controlPr>
        </control>
      </mc:Choice>
      <mc:Fallback>
        <control shapeId="1110" r:id="rId148" name="CheckBox38"/>
      </mc:Fallback>
    </mc:AlternateContent>
    <mc:AlternateContent xmlns:mc="http://schemas.openxmlformats.org/markup-compatibility/2006">
      <mc:Choice Requires="x14">
        <control shapeId="1111" r:id="rId149" name="CheckBox39">
          <controlPr defaultSize="0" autoLine="0" r:id="rId23">
            <anchor moveWithCells="1" sizeWithCells="1">
              <from>
                <xdr:col>28</xdr:col>
                <xdr:colOff>19050</xdr:colOff>
                <xdr:row>262</xdr:row>
                <xdr:rowOff>133350</xdr:rowOff>
              </from>
              <to>
                <xdr:col>29</xdr:col>
                <xdr:colOff>85725</xdr:colOff>
                <xdr:row>262</xdr:row>
                <xdr:rowOff>371475</xdr:rowOff>
              </to>
            </anchor>
          </controlPr>
        </control>
      </mc:Choice>
      <mc:Fallback>
        <control shapeId="1111" r:id="rId149" name="CheckBox39"/>
      </mc:Fallback>
    </mc:AlternateContent>
    <mc:AlternateContent xmlns:mc="http://schemas.openxmlformats.org/markup-compatibility/2006">
      <mc:Choice Requires="x14">
        <control shapeId="1113" r:id="rId150" name="CheckBox40">
          <controlPr defaultSize="0" autoLine="0" r:id="rId23">
            <anchor moveWithCells="1" sizeWithCells="1">
              <from>
                <xdr:col>28</xdr:col>
                <xdr:colOff>19050</xdr:colOff>
                <xdr:row>264</xdr:row>
                <xdr:rowOff>66675</xdr:rowOff>
              </from>
              <to>
                <xdr:col>29</xdr:col>
                <xdr:colOff>85725</xdr:colOff>
                <xdr:row>264</xdr:row>
                <xdr:rowOff>304800</xdr:rowOff>
              </to>
            </anchor>
          </controlPr>
        </control>
      </mc:Choice>
      <mc:Fallback>
        <control shapeId="1113" r:id="rId150" name="CheckBox40"/>
      </mc:Fallback>
    </mc:AlternateContent>
    <mc:AlternateContent xmlns:mc="http://schemas.openxmlformats.org/markup-compatibility/2006">
      <mc:Choice Requires="x14">
        <control shapeId="1114" r:id="rId151" name="CheckBox41">
          <controlPr defaultSize="0" autoLine="0" r:id="rId23">
            <anchor moveWithCells="1" sizeWithCells="1">
              <from>
                <xdr:col>28</xdr:col>
                <xdr:colOff>19050</xdr:colOff>
                <xdr:row>265</xdr:row>
                <xdr:rowOff>66675</xdr:rowOff>
              </from>
              <to>
                <xdr:col>29</xdr:col>
                <xdr:colOff>85725</xdr:colOff>
                <xdr:row>265</xdr:row>
                <xdr:rowOff>304800</xdr:rowOff>
              </to>
            </anchor>
          </controlPr>
        </control>
      </mc:Choice>
      <mc:Fallback>
        <control shapeId="1114" r:id="rId151" name="CheckBox41"/>
      </mc:Fallback>
    </mc:AlternateContent>
    <mc:AlternateContent xmlns:mc="http://schemas.openxmlformats.org/markup-compatibility/2006">
      <mc:Choice Requires="x14">
        <control shapeId="1115" r:id="rId152" name="CheckBox42">
          <controlPr defaultSize="0" autoLine="0" r:id="rId23">
            <anchor moveWithCells="1" sizeWithCells="1">
              <from>
                <xdr:col>28</xdr:col>
                <xdr:colOff>19050</xdr:colOff>
                <xdr:row>266</xdr:row>
                <xdr:rowOff>66675</xdr:rowOff>
              </from>
              <to>
                <xdr:col>29</xdr:col>
                <xdr:colOff>85725</xdr:colOff>
                <xdr:row>266</xdr:row>
                <xdr:rowOff>304800</xdr:rowOff>
              </to>
            </anchor>
          </controlPr>
        </control>
      </mc:Choice>
      <mc:Fallback>
        <control shapeId="1115" r:id="rId152" name="CheckBox42"/>
      </mc:Fallback>
    </mc:AlternateContent>
    <mc:AlternateContent xmlns:mc="http://schemas.openxmlformats.org/markup-compatibility/2006">
      <mc:Choice Requires="x14">
        <control shapeId="1116" r:id="rId153" name="CheckBox43">
          <controlPr defaultSize="0" autoLine="0" r:id="rId23">
            <anchor moveWithCells="1" sizeWithCells="1">
              <from>
                <xdr:col>28</xdr:col>
                <xdr:colOff>19050</xdr:colOff>
                <xdr:row>268</xdr:row>
                <xdr:rowOff>66675</xdr:rowOff>
              </from>
              <to>
                <xdr:col>29</xdr:col>
                <xdr:colOff>85725</xdr:colOff>
                <xdr:row>268</xdr:row>
                <xdr:rowOff>304800</xdr:rowOff>
              </to>
            </anchor>
          </controlPr>
        </control>
      </mc:Choice>
      <mc:Fallback>
        <control shapeId="1116" r:id="rId153" name="CheckBox43"/>
      </mc:Fallback>
    </mc:AlternateContent>
    <mc:AlternateContent xmlns:mc="http://schemas.openxmlformats.org/markup-compatibility/2006">
      <mc:Choice Requires="x14">
        <control shapeId="1117" r:id="rId154" name="CheckBox44">
          <controlPr defaultSize="0" autoLine="0" r:id="rId23">
            <anchor moveWithCells="1" sizeWithCells="1">
              <from>
                <xdr:col>28</xdr:col>
                <xdr:colOff>19050</xdr:colOff>
                <xdr:row>270</xdr:row>
                <xdr:rowOff>66675</xdr:rowOff>
              </from>
              <to>
                <xdr:col>29</xdr:col>
                <xdr:colOff>85725</xdr:colOff>
                <xdr:row>270</xdr:row>
                <xdr:rowOff>304800</xdr:rowOff>
              </to>
            </anchor>
          </controlPr>
        </control>
      </mc:Choice>
      <mc:Fallback>
        <control shapeId="1117" r:id="rId154" name="CheckBox44"/>
      </mc:Fallback>
    </mc:AlternateContent>
    <mc:AlternateContent xmlns:mc="http://schemas.openxmlformats.org/markup-compatibility/2006">
      <mc:Choice Requires="x14">
        <control shapeId="1118" r:id="rId155" name="CheckBox45">
          <controlPr defaultSize="0" autoLine="0" r:id="rId23">
            <anchor moveWithCells="1" sizeWithCells="1">
              <from>
                <xdr:col>28</xdr:col>
                <xdr:colOff>19050</xdr:colOff>
                <xdr:row>271</xdr:row>
                <xdr:rowOff>66675</xdr:rowOff>
              </from>
              <to>
                <xdr:col>29</xdr:col>
                <xdr:colOff>85725</xdr:colOff>
                <xdr:row>271</xdr:row>
                <xdr:rowOff>304800</xdr:rowOff>
              </to>
            </anchor>
          </controlPr>
        </control>
      </mc:Choice>
      <mc:Fallback>
        <control shapeId="1118" r:id="rId155" name="CheckBox45"/>
      </mc:Fallback>
    </mc:AlternateContent>
    <mc:AlternateContent xmlns:mc="http://schemas.openxmlformats.org/markup-compatibility/2006">
      <mc:Choice Requires="x14">
        <control shapeId="1119" r:id="rId156" name="CheckBox46">
          <controlPr defaultSize="0" autoLine="0" r:id="rId23">
            <anchor moveWithCells="1" sizeWithCells="1">
              <from>
                <xdr:col>28</xdr:col>
                <xdr:colOff>19050</xdr:colOff>
                <xdr:row>272</xdr:row>
                <xdr:rowOff>66675</xdr:rowOff>
              </from>
              <to>
                <xdr:col>29</xdr:col>
                <xdr:colOff>85725</xdr:colOff>
                <xdr:row>272</xdr:row>
                <xdr:rowOff>304800</xdr:rowOff>
              </to>
            </anchor>
          </controlPr>
        </control>
      </mc:Choice>
      <mc:Fallback>
        <control shapeId="1119" r:id="rId156" name="CheckBox46"/>
      </mc:Fallback>
    </mc:AlternateContent>
    <mc:AlternateContent xmlns:mc="http://schemas.openxmlformats.org/markup-compatibility/2006">
      <mc:Choice Requires="x14">
        <control shapeId="1120" r:id="rId157" name="CheckBox47">
          <controlPr defaultSize="0" autoLine="0" r:id="rId23">
            <anchor moveWithCells="1" sizeWithCells="1">
              <from>
                <xdr:col>28</xdr:col>
                <xdr:colOff>19050</xdr:colOff>
                <xdr:row>275</xdr:row>
                <xdr:rowOff>66675</xdr:rowOff>
              </from>
              <to>
                <xdr:col>29</xdr:col>
                <xdr:colOff>85725</xdr:colOff>
                <xdr:row>275</xdr:row>
                <xdr:rowOff>304800</xdr:rowOff>
              </to>
            </anchor>
          </controlPr>
        </control>
      </mc:Choice>
      <mc:Fallback>
        <control shapeId="1120" r:id="rId157" name="CheckBox47"/>
      </mc:Fallback>
    </mc:AlternateContent>
    <mc:AlternateContent xmlns:mc="http://schemas.openxmlformats.org/markup-compatibility/2006">
      <mc:Choice Requires="x14">
        <control shapeId="1121" r:id="rId158" name="CheckBox48">
          <controlPr defaultSize="0" autoLine="0" r:id="rId23">
            <anchor moveWithCells="1" sizeWithCells="1">
              <from>
                <xdr:col>28</xdr:col>
                <xdr:colOff>19050</xdr:colOff>
                <xdr:row>276</xdr:row>
                <xdr:rowOff>66675</xdr:rowOff>
              </from>
              <to>
                <xdr:col>29</xdr:col>
                <xdr:colOff>85725</xdr:colOff>
                <xdr:row>276</xdr:row>
                <xdr:rowOff>304800</xdr:rowOff>
              </to>
            </anchor>
          </controlPr>
        </control>
      </mc:Choice>
      <mc:Fallback>
        <control shapeId="1121" r:id="rId158" name="CheckBox48"/>
      </mc:Fallback>
    </mc:AlternateContent>
    <mc:AlternateContent xmlns:mc="http://schemas.openxmlformats.org/markup-compatibility/2006">
      <mc:Choice Requires="x14">
        <control shapeId="1124" r:id="rId159" name="CheckBox49">
          <controlPr defaultSize="0" autoLine="0" r:id="rId12">
            <anchor moveWithCells="1" sizeWithCells="1">
              <from>
                <xdr:col>28</xdr:col>
                <xdr:colOff>19050</xdr:colOff>
                <xdr:row>263</xdr:row>
                <xdr:rowOff>9525</xdr:rowOff>
              </from>
              <to>
                <xdr:col>29</xdr:col>
                <xdr:colOff>85725</xdr:colOff>
                <xdr:row>263</xdr:row>
                <xdr:rowOff>152400</xdr:rowOff>
              </to>
            </anchor>
          </controlPr>
        </control>
      </mc:Choice>
      <mc:Fallback>
        <control shapeId="1124" r:id="rId159" name="CheckBox49"/>
      </mc:Fallback>
    </mc:AlternateContent>
    <mc:AlternateContent xmlns:mc="http://schemas.openxmlformats.org/markup-compatibility/2006">
      <mc:Choice Requires="x14">
        <control shapeId="1125" r:id="rId160" name="CheckBox50">
          <controlPr defaultSize="0" autoLine="0" r:id="rId12">
            <anchor moveWithCells="1" sizeWithCells="1">
              <from>
                <xdr:col>28</xdr:col>
                <xdr:colOff>19050</xdr:colOff>
                <xdr:row>267</xdr:row>
                <xdr:rowOff>9525</xdr:rowOff>
              </from>
              <to>
                <xdr:col>29</xdr:col>
                <xdr:colOff>85725</xdr:colOff>
                <xdr:row>267</xdr:row>
                <xdr:rowOff>152400</xdr:rowOff>
              </to>
            </anchor>
          </controlPr>
        </control>
      </mc:Choice>
      <mc:Fallback>
        <control shapeId="1125" r:id="rId160" name="CheckBox50"/>
      </mc:Fallback>
    </mc:AlternateContent>
    <mc:AlternateContent xmlns:mc="http://schemas.openxmlformats.org/markup-compatibility/2006">
      <mc:Choice Requires="x14">
        <control shapeId="1126" r:id="rId161" name="CheckBox51">
          <controlPr defaultSize="0" autoLine="0" r:id="rId12">
            <anchor moveWithCells="1" sizeWithCells="1">
              <from>
                <xdr:col>28</xdr:col>
                <xdr:colOff>19050</xdr:colOff>
                <xdr:row>269</xdr:row>
                <xdr:rowOff>9525</xdr:rowOff>
              </from>
              <to>
                <xdr:col>29</xdr:col>
                <xdr:colOff>85725</xdr:colOff>
                <xdr:row>269</xdr:row>
                <xdr:rowOff>152400</xdr:rowOff>
              </to>
            </anchor>
          </controlPr>
        </control>
      </mc:Choice>
      <mc:Fallback>
        <control shapeId="1126" r:id="rId161" name="CheckBox51"/>
      </mc:Fallback>
    </mc:AlternateContent>
    <mc:AlternateContent xmlns:mc="http://schemas.openxmlformats.org/markup-compatibility/2006">
      <mc:Choice Requires="x14">
        <control shapeId="1127" r:id="rId162" name="CheckBox52">
          <controlPr defaultSize="0" autoLine="0" r:id="rId12">
            <anchor moveWithCells="1" sizeWithCells="1">
              <from>
                <xdr:col>28</xdr:col>
                <xdr:colOff>19050</xdr:colOff>
                <xdr:row>273</xdr:row>
                <xdr:rowOff>9525</xdr:rowOff>
              </from>
              <to>
                <xdr:col>29</xdr:col>
                <xdr:colOff>85725</xdr:colOff>
                <xdr:row>273</xdr:row>
                <xdr:rowOff>152400</xdr:rowOff>
              </to>
            </anchor>
          </controlPr>
        </control>
      </mc:Choice>
      <mc:Fallback>
        <control shapeId="1127" r:id="rId162" name="CheckBox52"/>
      </mc:Fallback>
    </mc:AlternateContent>
    <mc:AlternateContent xmlns:mc="http://schemas.openxmlformats.org/markup-compatibility/2006">
      <mc:Choice Requires="x14">
        <control shapeId="1128" r:id="rId163" name="CheckBox53">
          <controlPr defaultSize="0" autoLine="0" r:id="rId12">
            <anchor moveWithCells="1" sizeWithCells="1">
              <from>
                <xdr:col>28</xdr:col>
                <xdr:colOff>19050</xdr:colOff>
                <xdr:row>274</xdr:row>
                <xdr:rowOff>9525</xdr:rowOff>
              </from>
              <to>
                <xdr:col>29</xdr:col>
                <xdr:colOff>85725</xdr:colOff>
                <xdr:row>274</xdr:row>
                <xdr:rowOff>152400</xdr:rowOff>
              </to>
            </anchor>
          </controlPr>
        </control>
      </mc:Choice>
      <mc:Fallback>
        <control shapeId="1128" r:id="rId163" name="CheckBox53"/>
      </mc:Fallback>
    </mc:AlternateContent>
    <mc:AlternateContent xmlns:mc="http://schemas.openxmlformats.org/markup-compatibility/2006">
      <mc:Choice Requires="x14">
        <control shapeId="1129" r:id="rId164" name="CheckBox54">
          <controlPr defaultSize="0" autoLine="0" autoPict="0" r:id="rId165">
            <anchor moveWithCells="1" sizeWithCells="1">
              <from>
                <xdr:col>28</xdr:col>
                <xdr:colOff>9525</xdr:colOff>
                <xdr:row>283</xdr:row>
                <xdr:rowOff>19050</xdr:rowOff>
              </from>
              <to>
                <xdr:col>33</xdr:col>
                <xdr:colOff>47625</xdr:colOff>
                <xdr:row>283</xdr:row>
                <xdr:rowOff>257175</xdr:rowOff>
              </to>
            </anchor>
          </controlPr>
        </control>
      </mc:Choice>
      <mc:Fallback>
        <control shapeId="1129" r:id="rId164" name="CheckBox54"/>
      </mc:Fallback>
    </mc:AlternateContent>
    <mc:AlternateContent xmlns:mc="http://schemas.openxmlformats.org/markup-compatibility/2006">
      <mc:Choice Requires="x14">
        <control shapeId="1130" r:id="rId166" name="CheckBox55">
          <controlPr defaultSize="0" autoLine="0" autoPict="0" r:id="rId167">
            <anchor moveWithCells="1" sizeWithCells="1">
              <from>
                <xdr:col>35</xdr:col>
                <xdr:colOff>19050</xdr:colOff>
                <xdr:row>283</xdr:row>
                <xdr:rowOff>38100</xdr:rowOff>
              </from>
              <to>
                <xdr:col>41</xdr:col>
                <xdr:colOff>104775</xdr:colOff>
                <xdr:row>283</xdr:row>
                <xdr:rowOff>257175</xdr:rowOff>
              </to>
            </anchor>
          </controlPr>
        </control>
      </mc:Choice>
      <mc:Fallback>
        <control shapeId="1130" r:id="rId166" name="CheckBox55"/>
      </mc:Fallback>
    </mc:AlternateContent>
    <mc:AlternateContent xmlns:mc="http://schemas.openxmlformats.org/markup-compatibility/2006">
      <mc:Choice Requires="x14">
        <control shapeId="1131" r:id="rId168" name="CheckBox56">
          <controlPr defaultSize="0" autoLine="0" r:id="rId23">
            <anchor moveWithCells="1" sizeWithCells="1">
              <from>
                <xdr:col>28</xdr:col>
                <xdr:colOff>19050</xdr:colOff>
                <xdr:row>284</xdr:row>
                <xdr:rowOff>295275</xdr:rowOff>
              </from>
              <to>
                <xdr:col>29</xdr:col>
                <xdr:colOff>85725</xdr:colOff>
                <xdr:row>284</xdr:row>
                <xdr:rowOff>533400</xdr:rowOff>
              </to>
            </anchor>
          </controlPr>
        </control>
      </mc:Choice>
      <mc:Fallback>
        <control shapeId="1131" r:id="rId168" name="CheckBox56"/>
      </mc:Fallback>
    </mc:AlternateContent>
    <mc:AlternateContent xmlns:mc="http://schemas.openxmlformats.org/markup-compatibility/2006">
      <mc:Choice Requires="x14">
        <control shapeId="1133" r:id="rId169" name="CheckBox57">
          <controlPr defaultSize="0" autoLine="0" r:id="rId23">
            <anchor moveWithCells="1" sizeWithCells="1">
              <from>
                <xdr:col>28</xdr:col>
                <xdr:colOff>19050</xdr:colOff>
                <xdr:row>260</xdr:row>
                <xdr:rowOff>152400</xdr:rowOff>
              </from>
              <to>
                <xdr:col>29</xdr:col>
                <xdr:colOff>85725</xdr:colOff>
                <xdr:row>260</xdr:row>
                <xdr:rowOff>390525</xdr:rowOff>
              </to>
            </anchor>
          </controlPr>
        </control>
      </mc:Choice>
      <mc:Fallback>
        <control shapeId="1133" r:id="rId169" name="CheckBox57"/>
      </mc:Fallback>
    </mc:AlternateContent>
    <mc:AlternateContent xmlns:mc="http://schemas.openxmlformats.org/markup-compatibility/2006">
      <mc:Choice Requires="x14">
        <control shapeId="1134" r:id="rId170" name="CheckBox58">
          <controlPr defaultSize="0" autoLine="0" r:id="rId21">
            <anchor moveWithCells="1" sizeWithCells="1">
              <from>
                <xdr:col>28</xdr:col>
                <xdr:colOff>19050</xdr:colOff>
                <xdr:row>279</xdr:row>
                <xdr:rowOff>114300</xdr:rowOff>
              </from>
              <to>
                <xdr:col>29</xdr:col>
                <xdr:colOff>85725</xdr:colOff>
                <xdr:row>279</xdr:row>
                <xdr:rowOff>314325</xdr:rowOff>
              </to>
            </anchor>
          </controlPr>
        </control>
      </mc:Choice>
      <mc:Fallback>
        <control shapeId="1134" r:id="rId170" name="CheckBox58"/>
      </mc:Fallback>
    </mc:AlternateContent>
    <mc:AlternateContent xmlns:mc="http://schemas.openxmlformats.org/markup-compatibility/2006">
      <mc:Choice Requires="x14">
        <control shapeId="1135" r:id="rId171" name="CheckBox59">
          <controlPr defaultSize="0" autoLine="0" r:id="rId172">
            <anchor moveWithCells="1" sizeWithCells="1">
              <from>
                <xdr:col>28</xdr:col>
                <xdr:colOff>19050</xdr:colOff>
                <xdr:row>285</xdr:row>
                <xdr:rowOff>200025</xdr:rowOff>
              </from>
              <to>
                <xdr:col>29</xdr:col>
                <xdr:colOff>85725</xdr:colOff>
                <xdr:row>285</xdr:row>
                <xdr:rowOff>438150</xdr:rowOff>
              </to>
            </anchor>
          </controlPr>
        </control>
      </mc:Choice>
      <mc:Fallback>
        <control shapeId="1135" r:id="rId171" name="CheckBox59"/>
      </mc:Fallback>
    </mc:AlternateContent>
    <mc:AlternateContent xmlns:mc="http://schemas.openxmlformats.org/markup-compatibility/2006">
      <mc:Choice Requires="x14">
        <control shapeId="1136" r:id="rId173" name="CheckBox60">
          <controlPr defaultSize="0" autoLine="0" r:id="rId23">
            <anchor moveWithCells="1" sizeWithCells="1">
              <from>
                <xdr:col>28</xdr:col>
                <xdr:colOff>19050</xdr:colOff>
                <xdr:row>286</xdr:row>
                <xdr:rowOff>266700</xdr:rowOff>
              </from>
              <to>
                <xdr:col>29</xdr:col>
                <xdr:colOff>85725</xdr:colOff>
                <xdr:row>286</xdr:row>
                <xdr:rowOff>504825</xdr:rowOff>
              </to>
            </anchor>
          </controlPr>
        </control>
      </mc:Choice>
      <mc:Fallback>
        <control shapeId="1136" r:id="rId173" name="CheckBox60"/>
      </mc:Fallback>
    </mc:AlternateContent>
    <mc:AlternateContent xmlns:mc="http://schemas.openxmlformats.org/markup-compatibility/2006">
      <mc:Choice Requires="x14">
        <control shapeId="1239" r:id="rId174" name="CheckBox6">
          <controlPr defaultSize="0" autoLine="0" r:id="rId127">
            <anchor moveWithCells="1" sizeWithCells="1">
              <from>
                <xdr:col>28</xdr:col>
                <xdr:colOff>19050</xdr:colOff>
                <xdr:row>229</xdr:row>
                <xdr:rowOff>19050</xdr:rowOff>
              </from>
              <to>
                <xdr:col>29</xdr:col>
                <xdr:colOff>28575</xdr:colOff>
                <xdr:row>229</xdr:row>
                <xdr:rowOff>161925</xdr:rowOff>
              </to>
            </anchor>
          </controlPr>
        </control>
      </mc:Choice>
      <mc:Fallback>
        <control shapeId="1239" r:id="rId174" name="CheckBox6"/>
      </mc:Fallback>
    </mc:AlternateContent>
    <mc:AlternateContent xmlns:mc="http://schemas.openxmlformats.org/markup-compatibility/2006">
      <mc:Choice Requires="x14">
        <control shapeId="1310" r:id="rId175" name="ComboBox1">
          <controlPr defaultSize="0" autoLine="0" listFillRange="BB1:BB2" r:id="rId176">
            <anchor moveWithCells="1" sizeWithCells="1">
              <from>
                <xdr:col>18</xdr:col>
                <xdr:colOff>104775</xdr:colOff>
                <xdr:row>76</xdr:row>
                <xdr:rowOff>171450</xdr:rowOff>
              </from>
              <to>
                <xdr:col>22</xdr:col>
                <xdr:colOff>47625</xdr:colOff>
                <xdr:row>78</xdr:row>
                <xdr:rowOff>38100</xdr:rowOff>
              </to>
            </anchor>
          </controlPr>
        </control>
      </mc:Choice>
      <mc:Fallback>
        <control shapeId="1310" r:id="rId175" name="ComboBox1"/>
      </mc:Fallback>
    </mc:AlternateContent>
    <mc:AlternateContent xmlns:mc="http://schemas.openxmlformats.org/markup-compatibility/2006">
      <mc:Choice Requires="x14">
        <control shapeId="1311" r:id="rId177" name="ComboBox2">
          <controlPr defaultSize="0" autoLine="0" listFillRange="BB1:BB2" r:id="rId178">
            <anchor moveWithCells="1" sizeWithCells="1">
              <from>
                <xdr:col>18</xdr:col>
                <xdr:colOff>104775</xdr:colOff>
                <xdr:row>80</xdr:row>
                <xdr:rowOff>0</xdr:rowOff>
              </from>
              <to>
                <xdr:col>22</xdr:col>
                <xdr:colOff>66675</xdr:colOff>
                <xdr:row>81</xdr:row>
                <xdr:rowOff>57150</xdr:rowOff>
              </to>
            </anchor>
          </controlPr>
        </control>
      </mc:Choice>
      <mc:Fallback>
        <control shapeId="1311" r:id="rId177" name="ComboBox2"/>
      </mc:Fallback>
    </mc:AlternateContent>
    <mc:AlternateContent xmlns:mc="http://schemas.openxmlformats.org/markup-compatibility/2006">
      <mc:Choice Requires="x14">
        <control shapeId="1312" r:id="rId179" name="ComboBox3">
          <controlPr defaultSize="0" autoLine="0" listFillRange="BB1:BB2" r:id="rId180">
            <anchor moveWithCells="1" sizeWithCells="1">
              <from>
                <xdr:col>18</xdr:col>
                <xdr:colOff>104775</xdr:colOff>
                <xdr:row>86</xdr:row>
                <xdr:rowOff>76200</xdr:rowOff>
              </from>
              <to>
                <xdr:col>22</xdr:col>
                <xdr:colOff>28575</xdr:colOff>
                <xdr:row>87</xdr:row>
                <xdr:rowOff>133350</xdr:rowOff>
              </to>
            </anchor>
          </controlPr>
        </control>
      </mc:Choice>
      <mc:Fallback>
        <control shapeId="1312" r:id="rId179" name="ComboBox3"/>
      </mc:Fallback>
    </mc:AlternateContent>
    <mc:AlternateContent xmlns:mc="http://schemas.openxmlformats.org/markup-compatibility/2006">
      <mc:Choice Requires="x14">
        <control shapeId="1313" r:id="rId181" name="ComboBox4">
          <controlPr defaultSize="0" autoLine="0" listFillRange="BB1:BB2" r:id="rId182">
            <anchor moveWithCells="1" sizeWithCells="1">
              <from>
                <xdr:col>18</xdr:col>
                <xdr:colOff>104775</xdr:colOff>
                <xdr:row>93</xdr:row>
                <xdr:rowOff>171450</xdr:rowOff>
              </from>
              <to>
                <xdr:col>22</xdr:col>
                <xdr:colOff>19050</xdr:colOff>
                <xdr:row>95</xdr:row>
                <xdr:rowOff>38100</xdr:rowOff>
              </to>
            </anchor>
          </controlPr>
        </control>
      </mc:Choice>
      <mc:Fallback>
        <control shapeId="1313" r:id="rId181" name="ComboBox4"/>
      </mc:Fallback>
    </mc:AlternateContent>
    <mc:AlternateContent xmlns:mc="http://schemas.openxmlformats.org/markup-compatibility/2006">
      <mc:Choice Requires="x14">
        <control shapeId="1314" r:id="rId183" name="ComboBox5">
          <controlPr defaultSize="0" autoLine="0" listFillRange="BB1:BB2" r:id="rId184">
            <anchor moveWithCells="1" sizeWithCells="1">
              <from>
                <xdr:col>18</xdr:col>
                <xdr:colOff>104775</xdr:colOff>
                <xdr:row>98</xdr:row>
                <xdr:rowOff>19050</xdr:rowOff>
              </from>
              <to>
                <xdr:col>22</xdr:col>
                <xdr:colOff>9525</xdr:colOff>
                <xdr:row>99</xdr:row>
                <xdr:rowOff>76200</xdr:rowOff>
              </to>
            </anchor>
          </controlPr>
        </control>
      </mc:Choice>
      <mc:Fallback>
        <control shapeId="1314" r:id="rId183" name="ComboBox5"/>
      </mc:Fallback>
    </mc:AlternateContent>
    <mc:AlternateContent xmlns:mc="http://schemas.openxmlformats.org/markup-compatibility/2006">
      <mc:Choice Requires="x14">
        <control shapeId="1315" r:id="rId185" name="ComboBox6">
          <controlPr defaultSize="0" autoLine="0" listFillRange="BB1:BB2" r:id="rId186">
            <anchor moveWithCells="1" sizeWithCells="1">
              <from>
                <xdr:col>18</xdr:col>
                <xdr:colOff>104775</xdr:colOff>
                <xdr:row>102</xdr:row>
                <xdr:rowOff>95250</xdr:rowOff>
              </from>
              <to>
                <xdr:col>22</xdr:col>
                <xdr:colOff>0</xdr:colOff>
                <xdr:row>103</xdr:row>
                <xdr:rowOff>114300</xdr:rowOff>
              </to>
            </anchor>
          </controlPr>
        </control>
      </mc:Choice>
      <mc:Fallback>
        <control shapeId="1315" r:id="rId185" name="ComboBox6"/>
      </mc:Fallback>
    </mc:AlternateContent>
    <mc:AlternateContent xmlns:mc="http://schemas.openxmlformats.org/markup-compatibility/2006">
      <mc:Choice Requires="x14">
        <control shapeId="1316" r:id="rId187" name="ComboBox7">
          <controlPr defaultSize="0" autoLine="0" listFillRange="BB1:BB2" r:id="rId188">
            <anchor moveWithCells="1" sizeWithCells="1">
              <from>
                <xdr:col>18</xdr:col>
                <xdr:colOff>104775</xdr:colOff>
                <xdr:row>105</xdr:row>
                <xdr:rowOff>228600</xdr:rowOff>
              </from>
              <to>
                <xdr:col>22</xdr:col>
                <xdr:colOff>9525</xdr:colOff>
                <xdr:row>106</xdr:row>
                <xdr:rowOff>190500</xdr:rowOff>
              </to>
            </anchor>
          </controlPr>
        </control>
      </mc:Choice>
      <mc:Fallback>
        <control shapeId="1316" r:id="rId187" name="ComboBox7"/>
      </mc:Fallback>
    </mc:AlternateContent>
    <mc:AlternateContent xmlns:mc="http://schemas.openxmlformats.org/markup-compatibility/2006">
      <mc:Choice Requires="x14">
        <control shapeId="1317" r:id="rId189" name="ComboBox8">
          <controlPr defaultSize="0" autoLine="0" listFillRange="BB1:BB2" r:id="rId190">
            <anchor moveWithCells="1" sizeWithCells="1">
              <from>
                <xdr:col>18</xdr:col>
                <xdr:colOff>104775</xdr:colOff>
                <xdr:row>108</xdr:row>
                <xdr:rowOff>76200</xdr:rowOff>
              </from>
              <to>
                <xdr:col>22</xdr:col>
                <xdr:colOff>19050</xdr:colOff>
                <xdr:row>109</xdr:row>
                <xdr:rowOff>123825</xdr:rowOff>
              </to>
            </anchor>
          </controlPr>
        </control>
      </mc:Choice>
      <mc:Fallback>
        <control shapeId="1317" r:id="rId189" name="ComboBox8"/>
      </mc:Fallback>
    </mc:AlternateContent>
    <mc:AlternateContent xmlns:mc="http://schemas.openxmlformats.org/markup-compatibility/2006">
      <mc:Choice Requires="x14">
        <control shapeId="1318" r:id="rId191" name="ComboBox9">
          <controlPr defaultSize="0" autoLine="0" listFillRange="BB1:BB2" r:id="rId192">
            <anchor moveWithCells="1" sizeWithCells="1">
              <from>
                <xdr:col>18</xdr:col>
                <xdr:colOff>104775</xdr:colOff>
                <xdr:row>112</xdr:row>
                <xdr:rowOff>0</xdr:rowOff>
              </from>
              <to>
                <xdr:col>22</xdr:col>
                <xdr:colOff>19050</xdr:colOff>
                <xdr:row>113</xdr:row>
                <xdr:rowOff>9525</xdr:rowOff>
              </to>
            </anchor>
          </controlPr>
        </control>
      </mc:Choice>
      <mc:Fallback>
        <control shapeId="1318" r:id="rId191" name="ComboBox9"/>
      </mc:Fallback>
    </mc:AlternateContent>
    <mc:AlternateContent xmlns:mc="http://schemas.openxmlformats.org/markup-compatibility/2006">
      <mc:Choice Requires="x14">
        <control shapeId="1319" r:id="rId193" name="ComboBox10">
          <controlPr defaultSize="0" autoLine="0" listFillRange="BB1:BB2" r:id="rId194">
            <anchor moveWithCells="1" sizeWithCells="1">
              <from>
                <xdr:col>18</xdr:col>
                <xdr:colOff>104775</xdr:colOff>
                <xdr:row>114</xdr:row>
                <xdr:rowOff>152400</xdr:rowOff>
              </from>
              <to>
                <xdr:col>22</xdr:col>
                <xdr:colOff>19050</xdr:colOff>
                <xdr:row>116</xdr:row>
                <xdr:rowOff>38100</xdr:rowOff>
              </to>
            </anchor>
          </controlPr>
        </control>
      </mc:Choice>
      <mc:Fallback>
        <control shapeId="1319" r:id="rId193" name="ComboBox10"/>
      </mc:Fallback>
    </mc:AlternateContent>
    <mc:AlternateContent xmlns:mc="http://schemas.openxmlformats.org/markup-compatibility/2006">
      <mc:Choice Requires="x14">
        <control shapeId="1320" r:id="rId195" name="ComboBox11">
          <controlPr defaultSize="0" autoLine="0" listFillRange="BB1:BB2" r:id="rId196">
            <anchor moveWithCells="1" sizeWithCells="1">
              <from>
                <xdr:col>18</xdr:col>
                <xdr:colOff>104775</xdr:colOff>
                <xdr:row>119</xdr:row>
                <xdr:rowOff>47625</xdr:rowOff>
              </from>
              <to>
                <xdr:col>22</xdr:col>
                <xdr:colOff>19050</xdr:colOff>
                <xdr:row>120</xdr:row>
                <xdr:rowOff>104775</xdr:rowOff>
              </to>
            </anchor>
          </controlPr>
        </control>
      </mc:Choice>
      <mc:Fallback>
        <control shapeId="1320" r:id="rId195" name="ComboBox11"/>
      </mc:Fallback>
    </mc:AlternateContent>
    <mc:AlternateContent xmlns:mc="http://schemas.openxmlformats.org/markup-compatibility/2006">
      <mc:Choice Requires="x14">
        <control shapeId="1328" r:id="rId197" name="ComboBox12">
          <controlPr defaultSize="0" autoLine="0" autoPict="0" listFillRange="BB1:BB2" r:id="rId198">
            <anchor moveWithCells="1" sizeWithCells="1">
              <from>
                <xdr:col>33</xdr:col>
                <xdr:colOff>133350</xdr:colOff>
                <xdr:row>143</xdr:row>
                <xdr:rowOff>66675</xdr:rowOff>
              </from>
              <to>
                <xdr:col>37</xdr:col>
                <xdr:colOff>133350</xdr:colOff>
                <xdr:row>144</xdr:row>
                <xdr:rowOff>123825</xdr:rowOff>
              </to>
            </anchor>
          </controlPr>
        </control>
      </mc:Choice>
      <mc:Fallback>
        <control shapeId="1328" r:id="rId197" name="ComboBox12"/>
      </mc:Fallback>
    </mc:AlternateContent>
    <mc:AlternateContent xmlns:mc="http://schemas.openxmlformats.org/markup-compatibility/2006">
      <mc:Choice Requires="x14">
        <control shapeId="1331" r:id="rId199" name="ComboBox13">
          <controlPr defaultSize="0" autoLine="0" listFillRange="BB1:BB2" r:id="rId200">
            <anchor moveWithCells="1" sizeWithCells="1">
              <from>
                <xdr:col>33</xdr:col>
                <xdr:colOff>133350</xdr:colOff>
                <xdr:row>145</xdr:row>
                <xdr:rowOff>66675</xdr:rowOff>
              </from>
              <to>
                <xdr:col>37</xdr:col>
                <xdr:colOff>133350</xdr:colOff>
                <xdr:row>146</xdr:row>
                <xdr:rowOff>123825</xdr:rowOff>
              </to>
            </anchor>
          </controlPr>
        </control>
      </mc:Choice>
      <mc:Fallback>
        <control shapeId="1331" r:id="rId199" name="ComboBox13"/>
      </mc:Fallback>
    </mc:AlternateContent>
    <mc:AlternateContent xmlns:mc="http://schemas.openxmlformats.org/markup-compatibility/2006">
      <mc:Choice Requires="x14">
        <control shapeId="1333" r:id="rId201" name="ComboBox14">
          <controlPr defaultSize="0" autoLine="0" listFillRange="BB1:BB2" r:id="rId202">
            <anchor moveWithCells="1" sizeWithCells="1">
              <from>
                <xdr:col>33</xdr:col>
                <xdr:colOff>133350</xdr:colOff>
                <xdr:row>147</xdr:row>
                <xdr:rowOff>152400</xdr:rowOff>
              </from>
              <to>
                <xdr:col>37</xdr:col>
                <xdr:colOff>133350</xdr:colOff>
                <xdr:row>149</xdr:row>
                <xdr:rowOff>38100</xdr:rowOff>
              </to>
            </anchor>
          </controlPr>
        </control>
      </mc:Choice>
      <mc:Fallback>
        <control shapeId="1333" r:id="rId201" name="ComboBox14"/>
      </mc:Fallback>
    </mc:AlternateContent>
    <mc:AlternateContent xmlns:mc="http://schemas.openxmlformats.org/markup-compatibility/2006">
      <mc:Choice Requires="x14">
        <control shapeId="1334" r:id="rId203" name="ComboBox15">
          <controlPr defaultSize="0" autoLine="0" listFillRange="BB1:BB2" r:id="rId204">
            <anchor moveWithCells="1" sizeWithCells="1">
              <from>
                <xdr:col>33</xdr:col>
                <xdr:colOff>142875</xdr:colOff>
                <xdr:row>151</xdr:row>
                <xdr:rowOff>66675</xdr:rowOff>
              </from>
              <to>
                <xdr:col>37</xdr:col>
                <xdr:colOff>142875</xdr:colOff>
                <xdr:row>152</xdr:row>
                <xdr:rowOff>133350</xdr:rowOff>
              </to>
            </anchor>
          </controlPr>
        </control>
      </mc:Choice>
      <mc:Fallback>
        <control shapeId="1334" r:id="rId203" name="ComboBox15"/>
      </mc:Fallback>
    </mc:AlternateContent>
    <mc:AlternateContent xmlns:mc="http://schemas.openxmlformats.org/markup-compatibility/2006">
      <mc:Choice Requires="x14">
        <control shapeId="1335" r:id="rId205" name="ComboBox16">
          <controlPr defaultSize="0" autoLine="0" listFillRange="BB1:BB2" r:id="rId206">
            <anchor moveWithCells="1" sizeWithCells="1">
              <from>
                <xdr:col>33</xdr:col>
                <xdr:colOff>133350</xdr:colOff>
                <xdr:row>154</xdr:row>
                <xdr:rowOff>152400</xdr:rowOff>
              </from>
              <to>
                <xdr:col>37</xdr:col>
                <xdr:colOff>133350</xdr:colOff>
                <xdr:row>156</xdr:row>
                <xdr:rowOff>38100</xdr:rowOff>
              </to>
            </anchor>
          </controlPr>
        </control>
      </mc:Choice>
      <mc:Fallback>
        <control shapeId="1335" r:id="rId205" name="ComboBox16"/>
      </mc:Fallback>
    </mc:AlternateContent>
    <mc:AlternateContent xmlns:mc="http://schemas.openxmlformats.org/markup-compatibility/2006">
      <mc:Choice Requires="x14">
        <control shapeId="1336" r:id="rId207" name="ComboBox17">
          <controlPr defaultSize="0" autoLine="0" autoPict="0" listFillRange="BB1:BB2" r:id="rId208">
            <anchor moveWithCells="1" sizeWithCells="1">
              <from>
                <xdr:col>33</xdr:col>
                <xdr:colOff>133350</xdr:colOff>
                <xdr:row>157</xdr:row>
                <xdr:rowOff>152400</xdr:rowOff>
              </from>
              <to>
                <xdr:col>37</xdr:col>
                <xdr:colOff>133350</xdr:colOff>
                <xdr:row>159</xdr:row>
                <xdr:rowOff>38100</xdr:rowOff>
              </to>
            </anchor>
          </controlPr>
        </control>
      </mc:Choice>
      <mc:Fallback>
        <control shapeId="1336" r:id="rId207" name="ComboBox17"/>
      </mc:Fallback>
    </mc:AlternateContent>
    <mc:AlternateContent xmlns:mc="http://schemas.openxmlformats.org/markup-compatibility/2006">
      <mc:Choice Requires="x14">
        <control shapeId="1337" r:id="rId209" name="ComboBox18">
          <controlPr defaultSize="0" autoLine="0" listFillRange="BB1:BB2" r:id="rId210">
            <anchor moveWithCells="1" sizeWithCells="1">
              <from>
                <xdr:col>33</xdr:col>
                <xdr:colOff>133350</xdr:colOff>
                <xdr:row>160</xdr:row>
                <xdr:rowOff>66675</xdr:rowOff>
              </from>
              <to>
                <xdr:col>37</xdr:col>
                <xdr:colOff>133350</xdr:colOff>
                <xdr:row>161</xdr:row>
                <xdr:rowOff>123825</xdr:rowOff>
              </to>
            </anchor>
          </controlPr>
        </control>
      </mc:Choice>
      <mc:Fallback>
        <control shapeId="1337" r:id="rId209" name="ComboBox18"/>
      </mc:Fallback>
    </mc:AlternateContent>
    <mc:AlternateContent xmlns:mc="http://schemas.openxmlformats.org/markup-compatibility/2006">
      <mc:Choice Requires="x14">
        <control shapeId="1338" r:id="rId211" name="ComboBox19">
          <controlPr defaultSize="0" autoLine="0" listFillRange="BB1:BB2" r:id="rId212">
            <anchor moveWithCells="1" sizeWithCells="1">
              <from>
                <xdr:col>33</xdr:col>
                <xdr:colOff>133350</xdr:colOff>
                <xdr:row>162</xdr:row>
                <xdr:rowOff>152400</xdr:rowOff>
              </from>
              <to>
                <xdr:col>37</xdr:col>
                <xdr:colOff>133350</xdr:colOff>
                <xdr:row>164</xdr:row>
                <xdr:rowOff>38100</xdr:rowOff>
              </to>
            </anchor>
          </controlPr>
        </control>
      </mc:Choice>
      <mc:Fallback>
        <control shapeId="1338" r:id="rId211" name="ComboBox19"/>
      </mc:Fallback>
    </mc:AlternateContent>
    <mc:AlternateContent xmlns:mc="http://schemas.openxmlformats.org/markup-compatibility/2006">
      <mc:Choice Requires="x14">
        <control shapeId="1339" r:id="rId213" name="ComboBox20">
          <controlPr defaultSize="0" autoLine="0" listFillRange="BB1:BB2" r:id="rId214">
            <anchor moveWithCells="1" sizeWithCells="1">
              <from>
                <xdr:col>33</xdr:col>
                <xdr:colOff>133350</xdr:colOff>
                <xdr:row>171</xdr:row>
                <xdr:rowOff>66675</xdr:rowOff>
              </from>
              <to>
                <xdr:col>37</xdr:col>
                <xdr:colOff>133350</xdr:colOff>
                <xdr:row>172</xdr:row>
                <xdr:rowOff>123825</xdr:rowOff>
              </to>
            </anchor>
          </controlPr>
        </control>
      </mc:Choice>
      <mc:Fallback>
        <control shapeId="1339" r:id="rId213" name="ComboBox20"/>
      </mc:Fallback>
    </mc:AlternateContent>
    <mc:AlternateContent xmlns:mc="http://schemas.openxmlformats.org/markup-compatibility/2006">
      <mc:Choice Requires="x14">
        <control shapeId="1340" r:id="rId215" name="ComboBox21">
          <controlPr defaultSize="0" autoLine="0" listFillRange="BB1:BB2" r:id="rId216">
            <anchor moveWithCells="1" sizeWithCells="1">
              <from>
                <xdr:col>33</xdr:col>
                <xdr:colOff>133350</xdr:colOff>
                <xdr:row>173</xdr:row>
                <xdr:rowOff>66675</xdr:rowOff>
              </from>
              <to>
                <xdr:col>37</xdr:col>
                <xdr:colOff>133350</xdr:colOff>
                <xdr:row>174</xdr:row>
                <xdr:rowOff>123825</xdr:rowOff>
              </to>
            </anchor>
          </controlPr>
        </control>
      </mc:Choice>
      <mc:Fallback>
        <control shapeId="1340" r:id="rId215" name="ComboBox21"/>
      </mc:Fallback>
    </mc:AlternateContent>
    <mc:AlternateContent xmlns:mc="http://schemas.openxmlformats.org/markup-compatibility/2006">
      <mc:Choice Requires="x14">
        <control shapeId="1341" r:id="rId217" name="ComboBox22">
          <controlPr defaultSize="0" autoLine="0" listFillRange="BB1:BB2" r:id="rId218">
            <anchor moveWithCells="1" sizeWithCells="1">
              <from>
                <xdr:col>33</xdr:col>
                <xdr:colOff>133350</xdr:colOff>
                <xdr:row>175</xdr:row>
                <xdr:rowOff>152400</xdr:rowOff>
              </from>
              <to>
                <xdr:col>37</xdr:col>
                <xdr:colOff>133350</xdr:colOff>
                <xdr:row>177</xdr:row>
                <xdr:rowOff>38100</xdr:rowOff>
              </to>
            </anchor>
          </controlPr>
        </control>
      </mc:Choice>
      <mc:Fallback>
        <control shapeId="1341" r:id="rId217" name="ComboBox22"/>
      </mc:Fallback>
    </mc:AlternateContent>
    <mc:AlternateContent xmlns:mc="http://schemas.openxmlformats.org/markup-compatibility/2006">
      <mc:Choice Requires="x14">
        <control shapeId="1342" r:id="rId219" name="ComboBox23">
          <controlPr defaultSize="0" autoLine="0" listFillRange="BB1:BB2" r:id="rId220">
            <anchor moveWithCells="1" sizeWithCells="1">
              <from>
                <xdr:col>33</xdr:col>
                <xdr:colOff>133350</xdr:colOff>
                <xdr:row>178</xdr:row>
                <xdr:rowOff>66675</xdr:rowOff>
              </from>
              <to>
                <xdr:col>37</xdr:col>
                <xdr:colOff>133350</xdr:colOff>
                <xdr:row>179</xdr:row>
                <xdr:rowOff>123825</xdr:rowOff>
              </to>
            </anchor>
          </controlPr>
        </control>
      </mc:Choice>
      <mc:Fallback>
        <control shapeId="1342" r:id="rId219" name="ComboBox23"/>
      </mc:Fallback>
    </mc:AlternateContent>
    <mc:AlternateContent xmlns:mc="http://schemas.openxmlformats.org/markup-compatibility/2006">
      <mc:Choice Requires="x14">
        <control shapeId="1343" r:id="rId221" name="ComboBox24">
          <controlPr defaultSize="0" autoLine="0" listFillRange="BB1:BB2" r:id="rId222">
            <anchor moveWithCells="1" sizeWithCells="1">
              <from>
                <xdr:col>33</xdr:col>
                <xdr:colOff>133350</xdr:colOff>
                <xdr:row>180</xdr:row>
                <xdr:rowOff>152400</xdr:rowOff>
              </from>
              <to>
                <xdr:col>37</xdr:col>
                <xdr:colOff>133350</xdr:colOff>
                <xdr:row>182</xdr:row>
                <xdr:rowOff>38100</xdr:rowOff>
              </to>
            </anchor>
          </controlPr>
        </control>
      </mc:Choice>
      <mc:Fallback>
        <control shapeId="1343" r:id="rId221" name="ComboBox24"/>
      </mc:Fallback>
    </mc:AlternateContent>
    <mc:AlternateContent xmlns:mc="http://schemas.openxmlformats.org/markup-compatibility/2006">
      <mc:Choice Requires="x14">
        <control shapeId="1344" r:id="rId223" name="ComboBox25">
          <controlPr defaultSize="0" autoLine="0" listFillRange="BB1:BB2" r:id="rId224">
            <anchor moveWithCells="1" sizeWithCells="1">
              <from>
                <xdr:col>33</xdr:col>
                <xdr:colOff>142875</xdr:colOff>
                <xdr:row>184</xdr:row>
                <xdr:rowOff>66675</xdr:rowOff>
              </from>
              <to>
                <xdr:col>37</xdr:col>
                <xdr:colOff>142875</xdr:colOff>
                <xdr:row>185</xdr:row>
                <xdr:rowOff>133350</xdr:rowOff>
              </to>
            </anchor>
          </controlPr>
        </control>
      </mc:Choice>
      <mc:Fallback>
        <control shapeId="1344" r:id="rId223" name="ComboBox25"/>
      </mc:Fallback>
    </mc:AlternateContent>
    <mc:AlternateContent xmlns:mc="http://schemas.openxmlformats.org/markup-compatibility/2006">
      <mc:Choice Requires="x14">
        <control shapeId="1345" r:id="rId225" name="ComboBox26">
          <controlPr defaultSize="0" autoLine="0" listFillRange="BB1:BB2" r:id="rId226">
            <anchor moveWithCells="1" sizeWithCells="1">
              <from>
                <xdr:col>33</xdr:col>
                <xdr:colOff>133350</xdr:colOff>
                <xdr:row>187</xdr:row>
                <xdr:rowOff>152400</xdr:rowOff>
              </from>
              <to>
                <xdr:col>37</xdr:col>
                <xdr:colOff>133350</xdr:colOff>
                <xdr:row>189</xdr:row>
                <xdr:rowOff>38100</xdr:rowOff>
              </to>
            </anchor>
          </controlPr>
        </control>
      </mc:Choice>
      <mc:Fallback>
        <control shapeId="1345" r:id="rId225" name="ComboBox26"/>
      </mc:Fallback>
    </mc:AlternateContent>
    <mc:AlternateContent xmlns:mc="http://schemas.openxmlformats.org/markup-compatibility/2006">
      <mc:Choice Requires="x14">
        <control shapeId="1346" r:id="rId227" name="ComboBox27">
          <controlPr defaultSize="0" autoLine="0" listFillRange="BB1:BB2" r:id="rId228">
            <anchor moveWithCells="1" sizeWithCells="1">
              <from>
                <xdr:col>33</xdr:col>
                <xdr:colOff>133350</xdr:colOff>
                <xdr:row>190</xdr:row>
                <xdr:rowOff>152400</xdr:rowOff>
              </from>
              <to>
                <xdr:col>37</xdr:col>
                <xdr:colOff>133350</xdr:colOff>
                <xdr:row>192</xdr:row>
                <xdr:rowOff>38100</xdr:rowOff>
              </to>
            </anchor>
          </controlPr>
        </control>
      </mc:Choice>
      <mc:Fallback>
        <control shapeId="1346" r:id="rId227" name="ComboBox27"/>
      </mc:Fallback>
    </mc:AlternateContent>
    <mc:AlternateContent xmlns:mc="http://schemas.openxmlformats.org/markup-compatibility/2006">
      <mc:Choice Requires="x14">
        <control shapeId="1347" r:id="rId229" name="ComboBox28">
          <controlPr defaultSize="0" autoLine="0" listFillRange="BB1:BB2" r:id="rId230">
            <anchor moveWithCells="1" sizeWithCells="1">
              <from>
                <xdr:col>33</xdr:col>
                <xdr:colOff>133350</xdr:colOff>
                <xdr:row>193</xdr:row>
                <xdr:rowOff>66675</xdr:rowOff>
              </from>
              <to>
                <xdr:col>37</xdr:col>
                <xdr:colOff>133350</xdr:colOff>
                <xdr:row>194</xdr:row>
                <xdr:rowOff>123825</xdr:rowOff>
              </to>
            </anchor>
          </controlPr>
        </control>
      </mc:Choice>
      <mc:Fallback>
        <control shapeId="1347" r:id="rId229" name="ComboBox28"/>
      </mc:Fallback>
    </mc:AlternateContent>
    <mc:AlternateContent xmlns:mc="http://schemas.openxmlformats.org/markup-compatibility/2006">
      <mc:Choice Requires="x14">
        <control shapeId="1348" r:id="rId231" name="ComboBox29">
          <controlPr defaultSize="0" autoLine="0" listFillRange="BB1:BB2" r:id="rId232">
            <anchor moveWithCells="1" sizeWithCells="1">
              <from>
                <xdr:col>33</xdr:col>
                <xdr:colOff>133350</xdr:colOff>
                <xdr:row>195</xdr:row>
                <xdr:rowOff>66675</xdr:rowOff>
              </from>
              <to>
                <xdr:col>37</xdr:col>
                <xdr:colOff>133350</xdr:colOff>
                <xdr:row>196</xdr:row>
                <xdr:rowOff>123825</xdr:rowOff>
              </to>
            </anchor>
          </controlPr>
        </control>
      </mc:Choice>
      <mc:Fallback>
        <control shapeId="1348" r:id="rId231" name="ComboBox29"/>
      </mc:Fallback>
    </mc:AlternateContent>
    <mc:AlternateContent xmlns:mc="http://schemas.openxmlformats.org/markup-compatibility/2006">
      <mc:Choice Requires="x14">
        <control shapeId="1351" r:id="rId233" name="ComboBox30">
          <controlPr defaultSize="0" autoLine="0" autoPict="0" linkedCell="AX4" listFillRange="AT4:AT5" r:id="rId234">
            <anchor moveWithCells="1">
              <from>
                <xdr:col>65</xdr:col>
                <xdr:colOff>323850</xdr:colOff>
                <xdr:row>13</xdr:row>
                <xdr:rowOff>57150</xdr:rowOff>
              </from>
              <to>
                <xdr:col>67</xdr:col>
                <xdr:colOff>123825</xdr:colOff>
                <xdr:row>18</xdr:row>
                <xdr:rowOff>57150</xdr:rowOff>
              </to>
            </anchor>
          </controlPr>
        </control>
      </mc:Choice>
      <mc:Fallback>
        <control shapeId="1351" r:id="rId233" name="ComboBox30"/>
      </mc:Fallback>
    </mc:AlternateContent>
    <mc:AlternateContent xmlns:mc="http://schemas.openxmlformats.org/markup-compatibility/2006">
      <mc:Choice Requires="x14">
        <control shapeId="1357" r:id="rId235" name="ComboBox31">
          <controlPr defaultSize="0" autoLine="0" listFillRange="BB1:BB2" r:id="rId236">
            <anchor moveWithCells="1" sizeWithCells="1">
              <from>
                <xdr:col>23</xdr:col>
                <xdr:colOff>104775</xdr:colOff>
                <xdr:row>76</xdr:row>
                <xdr:rowOff>171450</xdr:rowOff>
              </from>
              <to>
                <xdr:col>27</xdr:col>
                <xdr:colOff>47625</xdr:colOff>
                <xdr:row>78</xdr:row>
                <xdr:rowOff>38100</xdr:rowOff>
              </to>
            </anchor>
          </controlPr>
        </control>
      </mc:Choice>
      <mc:Fallback>
        <control shapeId="1357" r:id="rId235" name="ComboBox31"/>
      </mc:Fallback>
    </mc:AlternateContent>
    <mc:AlternateContent xmlns:mc="http://schemas.openxmlformats.org/markup-compatibility/2006">
      <mc:Choice Requires="x14">
        <control shapeId="1358" r:id="rId237" name="ComboBox32">
          <controlPr defaultSize="0" autoLine="0" listFillRange="BB1:BB2" r:id="rId238">
            <anchor moveWithCells="1" sizeWithCells="1">
              <from>
                <xdr:col>23</xdr:col>
                <xdr:colOff>104775</xdr:colOff>
                <xdr:row>80</xdr:row>
                <xdr:rowOff>0</xdr:rowOff>
              </from>
              <to>
                <xdr:col>27</xdr:col>
                <xdr:colOff>66675</xdr:colOff>
                <xdr:row>81</xdr:row>
                <xdr:rowOff>57150</xdr:rowOff>
              </to>
            </anchor>
          </controlPr>
        </control>
      </mc:Choice>
      <mc:Fallback>
        <control shapeId="1358" r:id="rId237" name="ComboBox32"/>
      </mc:Fallback>
    </mc:AlternateContent>
    <mc:AlternateContent xmlns:mc="http://schemas.openxmlformats.org/markup-compatibility/2006">
      <mc:Choice Requires="x14">
        <control shapeId="1359" r:id="rId239" name="ComboBox33">
          <controlPr defaultSize="0" autoLine="0" listFillRange="BB1:BB2" r:id="rId240">
            <anchor moveWithCells="1" sizeWithCells="1">
              <from>
                <xdr:col>23</xdr:col>
                <xdr:colOff>104775</xdr:colOff>
                <xdr:row>86</xdr:row>
                <xdr:rowOff>76200</xdr:rowOff>
              </from>
              <to>
                <xdr:col>27</xdr:col>
                <xdr:colOff>28575</xdr:colOff>
                <xdr:row>87</xdr:row>
                <xdr:rowOff>133350</xdr:rowOff>
              </to>
            </anchor>
          </controlPr>
        </control>
      </mc:Choice>
      <mc:Fallback>
        <control shapeId="1359" r:id="rId239" name="ComboBox33"/>
      </mc:Fallback>
    </mc:AlternateContent>
    <mc:AlternateContent xmlns:mc="http://schemas.openxmlformats.org/markup-compatibility/2006">
      <mc:Choice Requires="x14">
        <control shapeId="1360" r:id="rId241" name="ComboBox34">
          <controlPr defaultSize="0" autoLine="0" listFillRange="BB1:BB2" r:id="rId242">
            <anchor moveWithCells="1" sizeWithCells="1">
              <from>
                <xdr:col>23</xdr:col>
                <xdr:colOff>104775</xdr:colOff>
                <xdr:row>93</xdr:row>
                <xdr:rowOff>171450</xdr:rowOff>
              </from>
              <to>
                <xdr:col>27</xdr:col>
                <xdr:colOff>19050</xdr:colOff>
                <xdr:row>95</xdr:row>
                <xdr:rowOff>38100</xdr:rowOff>
              </to>
            </anchor>
          </controlPr>
        </control>
      </mc:Choice>
      <mc:Fallback>
        <control shapeId="1360" r:id="rId241" name="ComboBox34"/>
      </mc:Fallback>
    </mc:AlternateContent>
    <mc:AlternateContent xmlns:mc="http://schemas.openxmlformats.org/markup-compatibility/2006">
      <mc:Choice Requires="x14">
        <control shapeId="1361" r:id="rId243" name="ComboBox35">
          <controlPr defaultSize="0" autoLine="0" listFillRange="BB1:BB2" r:id="rId244">
            <anchor moveWithCells="1" sizeWithCells="1">
              <from>
                <xdr:col>23</xdr:col>
                <xdr:colOff>104775</xdr:colOff>
                <xdr:row>98</xdr:row>
                <xdr:rowOff>19050</xdr:rowOff>
              </from>
              <to>
                <xdr:col>27</xdr:col>
                <xdr:colOff>9525</xdr:colOff>
                <xdr:row>99</xdr:row>
                <xdr:rowOff>76200</xdr:rowOff>
              </to>
            </anchor>
          </controlPr>
        </control>
      </mc:Choice>
      <mc:Fallback>
        <control shapeId="1361" r:id="rId243" name="ComboBox35"/>
      </mc:Fallback>
    </mc:AlternateContent>
    <mc:AlternateContent xmlns:mc="http://schemas.openxmlformats.org/markup-compatibility/2006">
      <mc:Choice Requires="x14">
        <control shapeId="1362" r:id="rId245" name="ComboBox36">
          <controlPr defaultSize="0" autoLine="0" listFillRange="BB1:BB2" r:id="rId246">
            <anchor moveWithCells="1" sizeWithCells="1">
              <from>
                <xdr:col>23</xdr:col>
                <xdr:colOff>104775</xdr:colOff>
                <xdr:row>102</xdr:row>
                <xdr:rowOff>95250</xdr:rowOff>
              </from>
              <to>
                <xdr:col>27</xdr:col>
                <xdr:colOff>0</xdr:colOff>
                <xdr:row>103</xdr:row>
                <xdr:rowOff>114300</xdr:rowOff>
              </to>
            </anchor>
          </controlPr>
        </control>
      </mc:Choice>
      <mc:Fallback>
        <control shapeId="1362" r:id="rId245" name="ComboBox36"/>
      </mc:Fallback>
    </mc:AlternateContent>
    <mc:AlternateContent xmlns:mc="http://schemas.openxmlformats.org/markup-compatibility/2006">
      <mc:Choice Requires="x14">
        <control shapeId="1363" r:id="rId247" name="ComboBox37">
          <controlPr defaultSize="0" autoLine="0" listFillRange="BB1:BB2" r:id="rId248">
            <anchor moveWithCells="1" sizeWithCells="1">
              <from>
                <xdr:col>23</xdr:col>
                <xdr:colOff>104775</xdr:colOff>
                <xdr:row>105</xdr:row>
                <xdr:rowOff>228600</xdr:rowOff>
              </from>
              <to>
                <xdr:col>27</xdr:col>
                <xdr:colOff>9525</xdr:colOff>
                <xdr:row>106</xdr:row>
                <xdr:rowOff>190500</xdr:rowOff>
              </to>
            </anchor>
          </controlPr>
        </control>
      </mc:Choice>
      <mc:Fallback>
        <control shapeId="1363" r:id="rId247" name="ComboBox37"/>
      </mc:Fallback>
    </mc:AlternateContent>
    <mc:AlternateContent xmlns:mc="http://schemas.openxmlformats.org/markup-compatibility/2006">
      <mc:Choice Requires="x14">
        <control shapeId="1364" r:id="rId249" name="ComboBox38">
          <controlPr defaultSize="0" autoLine="0" listFillRange="BB1:BB2" r:id="rId250">
            <anchor moveWithCells="1" sizeWithCells="1">
              <from>
                <xdr:col>23</xdr:col>
                <xdr:colOff>104775</xdr:colOff>
                <xdr:row>108</xdr:row>
                <xdr:rowOff>76200</xdr:rowOff>
              </from>
              <to>
                <xdr:col>27</xdr:col>
                <xdr:colOff>19050</xdr:colOff>
                <xdr:row>109</xdr:row>
                <xdr:rowOff>123825</xdr:rowOff>
              </to>
            </anchor>
          </controlPr>
        </control>
      </mc:Choice>
      <mc:Fallback>
        <control shapeId="1364" r:id="rId249" name="ComboBox38"/>
      </mc:Fallback>
    </mc:AlternateContent>
    <mc:AlternateContent xmlns:mc="http://schemas.openxmlformats.org/markup-compatibility/2006">
      <mc:Choice Requires="x14">
        <control shapeId="1365" r:id="rId251" name="ComboBox39">
          <controlPr defaultSize="0" autoLine="0" listFillRange="BB1:BB2" r:id="rId252">
            <anchor moveWithCells="1" sizeWithCells="1">
              <from>
                <xdr:col>23</xdr:col>
                <xdr:colOff>104775</xdr:colOff>
                <xdr:row>112</xdr:row>
                <xdr:rowOff>0</xdr:rowOff>
              </from>
              <to>
                <xdr:col>27</xdr:col>
                <xdr:colOff>19050</xdr:colOff>
                <xdr:row>113</xdr:row>
                <xdr:rowOff>9525</xdr:rowOff>
              </to>
            </anchor>
          </controlPr>
        </control>
      </mc:Choice>
      <mc:Fallback>
        <control shapeId="1365" r:id="rId251" name="ComboBox39"/>
      </mc:Fallback>
    </mc:AlternateContent>
    <mc:AlternateContent xmlns:mc="http://schemas.openxmlformats.org/markup-compatibility/2006">
      <mc:Choice Requires="x14">
        <control shapeId="1366" r:id="rId253" name="ComboBox40">
          <controlPr defaultSize="0" autoLine="0" listFillRange="BB1:BB2" r:id="rId254">
            <anchor moveWithCells="1" sizeWithCells="1">
              <from>
                <xdr:col>23</xdr:col>
                <xdr:colOff>104775</xdr:colOff>
                <xdr:row>114</xdr:row>
                <xdr:rowOff>152400</xdr:rowOff>
              </from>
              <to>
                <xdr:col>27</xdr:col>
                <xdr:colOff>19050</xdr:colOff>
                <xdr:row>116</xdr:row>
                <xdr:rowOff>47625</xdr:rowOff>
              </to>
            </anchor>
          </controlPr>
        </control>
      </mc:Choice>
      <mc:Fallback>
        <control shapeId="1366" r:id="rId253" name="ComboBox40"/>
      </mc:Fallback>
    </mc:AlternateContent>
    <mc:AlternateContent xmlns:mc="http://schemas.openxmlformats.org/markup-compatibility/2006">
      <mc:Choice Requires="x14">
        <control shapeId="1367" r:id="rId255" name="ComboBox41">
          <controlPr defaultSize="0" autoLine="0" listFillRange="BB1:BB2" r:id="rId256">
            <anchor moveWithCells="1" sizeWithCells="1">
              <from>
                <xdr:col>23</xdr:col>
                <xdr:colOff>104775</xdr:colOff>
                <xdr:row>119</xdr:row>
                <xdr:rowOff>47625</xdr:rowOff>
              </from>
              <to>
                <xdr:col>27</xdr:col>
                <xdr:colOff>19050</xdr:colOff>
                <xdr:row>120</xdr:row>
                <xdr:rowOff>104775</xdr:rowOff>
              </to>
            </anchor>
          </controlPr>
        </control>
      </mc:Choice>
      <mc:Fallback>
        <control shapeId="1367" r:id="rId255" name="ComboBox41"/>
      </mc:Fallback>
    </mc:AlternateContent>
    <mc:AlternateContent xmlns:mc="http://schemas.openxmlformats.org/markup-compatibility/2006">
      <mc:Choice Requires="x14">
        <control shapeId="1369" r:id="rId257" name="CheckBox106">
          <controlPr defaultSize="0" autoLine="0" r:id="rId5">
            <anchor moveWithCells="1" sizeWithCells="1">
              <from>
                <xdr:col>28</xdr:col>
                <xdr:colOff>38100</xdr:colOff>
                <xdr:row>416</xdr:row>
                <xdr:rowOff>219075</xdr:rowOff>
              </from>
              <to>
                <xdr:col>29</xdr:col>
                <xdr:colOff>104775</xdr:colOff>
                <xdr:row>416</xdr:row>
                <xdr:rowOff>400050</xdr:rowOff>
              </to>
            </anchor>
          </controlPr>
        </control>
      </mc:Choice>
      <mc:Fallback>
        <control shapeId="1369" r:id="rId257" name="CheckBox106"/>
      </mc:Fallback>
    </mc:AlternateContent>
    <mc:AlternateContent xmlns:mc="http://schemas.openxmlformats.org/markup-compatibility/2006">
      <mc:Choice Requires="x14">
        <control shapeId="1370" r:id="rId258" name="CheckBox108">
          <controlPr defaultSize="0" autoLine="0" autoPict="0" r:id="rId259">
            <anchor moveWithCells="1" sizeWithCells="1">
              <from>
                <xdr:col>28</xdr:col>
                <xdr:colOff>38100</xdr:colOff>
                <xdr:row>417</xdr:row>
                <xdr:rowOff>219075</xdr:rowOff>
              </from>
              <to>
                <xdr:col>29</xdr:col>
                <xdr:colOff>104775</xdr:colOff>
                <xdr:row>417</xdr:row>
                <xdr:rowOff>400050</xdr:rowOff>
              </to>
            </anchor>
          </controlPr>
        </control>
      </mc:Choice>
      <mc:Fallback>
        <control shapeId="1370" r:id="rId258" name="CheckBox108"/>
      </mc:Fallback>
    </mc:AlternateContent>
    <mc:AlternateContent xmlns:mc="http://schemas.openxmlformats.org/markup-compatibility/2006">
      <mc:Choice Requires="x14">
        <control shapeId="1371" r:id="rId260" name="CheckBox110">
          <controlPr defaultSize="0" autoLine="0" autoPict="0" r:id="rId259">
            <anchor moveWithCells="1" sizeWithCells="1">
              <from>
                <xdr:col>28</xdr:col>
                <xdr:colOff>38100</xdr:colOff>
                <xdr:row>418</xdr:row>
                <xdr:rowOff>219075</xdr:rowOff>
              </from>
              <to>
                <xdr:col>29</xdr:col>
                <xdr:colOff>104775</xdr:colOff>
                <xdr:row>418</xdr:row>
                <xdr:rowOff>400050</xdr:rowOff>
              </to>
            </anchor>
          </controlPr>
        </control>
      </mc:Choice>
      <mc:Fallback>
        <control shapeId="1371" r:id="rId260" name="CheckBox110"/>
      </mc:Fallback>
    </mc:AlternateContent>
    <mc:AlternateContent xmlns:mc="http://schemas.openxmlformats.org/markup-compatibility/2006">
      <mc:Choice Requires="x14">
        <control shapeId="1374" r:id="rId261" name="CheckBox125">
          <controlPr defaultSize="0" autoLine="0" r:id="rId262">
            <anchor moveWithCells="1" sizeWithCells="1">
              <from>
                <xdr:col>28</xdr:col>
                <xdr:colOff>38100</xdr:colOff>
                <xdr:row>417</xdr:row>
                <xdr:rowOff>133350</xdr:rowOff>
              </from>
              <to>
                <xdr:col>29</xdr:col>
                <xdr:colOff>104775</xdr:colOff>
                <xdr:row>417</xdr:row>
                <xdr:rowOff>257175</xdr:rowOff>
              </to>
            </anchor>
          </controlPr>
        </control>
      </mc:Choice>
      <mc:Fallback>
        <control shapeId="1374" r:id="rId261" name="CheckBox125"/>
      </mc:Fallback>
    </mc:AlternateContent>
    <mc:AlternateContent xmlns:mc="http://schemas.openxmlformats.org/markup-compatibility/2006">
      <mc:Choice Requires="x14">
        <control shapeId="1376" r:id="rId263" name="CheckBox129">
          <controlPr defaultSize="0" autoLine="0" r:id="rId262">
            <anchor moveWithCells="1" sizeWithCells="1">
              <from>
                <xdr:col>28</xdr:col>
                <xdr:colOff>38100</xdr:colOff>
                <xdr:row>418</xdr:row>
                <xdr:rowOff>133350</xdr:rowOff>
              </from>
              <to>
                <xdr:col>29</xdr:col>
                <xdr:colOff>104775</xdr:colOff>
                <xdr:row>418</xdr:row>
                <xdr:rowOff>257175</xdr:rowOff>
              </to>
            </anchor>
          </controlPr>
        </control>
      </mc:Choice>
      <mc:Fallback>
        <control shapeId="1376" r:id="rId263" name="CheckBox129"/>
      </mc:Fallback>
    </mc:AlternateContent>
    <mc:AlternateContent xmlns:mc="http://schemas.openxmlformats.org/markup-compatibility/2006">
      <mc:Choice Requires="x14">
        <control shapeId="1379" r:id="rId264" name="CheckBox127">
          <controlPr defaultSize="0" autoLine="0" r:id="rId5">
            <anchor moveWithCells="1" sizeWithCells="1">
              <from>
                <xdr:col>28</xdr:col>
                <xdr:colOff>38100</xdr:colOff>
                <xdr:row>419</xdr:row>
                <xdr:rowOff>171450</xdr:rowOff>
              </from>
              <to>
                <xdr:col>29</xdr:col>
                <xdr:colOff>104775</xdr:colOff>
                <xdr:row>419</xdr:row>
                <xdr:rowOff>352425</xdr:rowOff>
              </to>
            </anchor>
          </controlPr>
        </control>
      </mc:Choice>
      <mc:Fallback>
        <control shapeId="1379" r:id="rId264" name="CheckBox1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Опис Проекту</vt:lpstr>
      <vt:lpstr>'Опис Проекту'!Область_печати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Vashchenko Ihor</dc:creator>
  <cp:lastModifiedBy>Yulia Krzeminska</cp:lastModifiedBy>
  <cp:lastPrinted>2021-07-19T10:50:05Z</cp:lastPrinted>
  <dcterms:created xsi:type="dcterms:W3CDTF">2019-10-30T10:41:15Z</dcterms:created>
  <dcterms:modified xsi:type="dcterms:W3CDTF">2023-06-12T14:31:02Z</dcterms:modified>
</cp:coreProperties>
</file>